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65" windowHeight="10155" activeTab="0"/>
  </bookViews>
  <sheets>
    <sheet name="прил.1" sheetId="1" r:id="rId1"/>
    <sheet name="Лист3" sheetId="2" r:id="rId2"/>
  </sheets>
  <definedNames>
    <definedName name="_xlnm.Print_Area" localSheetId="0">'прил.1'!$A$1:$M$37</definedName>
  </definedNames>
  <calcPr fullCalcOnLoad="1"/>
</workbook>
</file>

<file path=xl/sharedStrings.xml><?xml version="1.0" encoding="utf-8"?>
<sst xmlns="http://schemas.openxmlformats.org/spreadsheetml/2006/main" count="55" uniqueCount="32">
  <si>
    <t>Предприятия</t>
  </si>
  <si>
    <t>в том числе:</t>
  </si>
  <si>
    <t>в бюджет</t>
  </si>
  <si>
    <t>э/энергию</t>
  </si>
  <si>
    <t>т/энергию</t>
  </si>
  <si>
    <t>газ</t>
  </si>
  <si>
    <t>Итого:</t>
  </si>
  <si>
    <t>задолженность за ТЭР, всего</t>
  </si>
  <si>
    <t>предприятий ЖКХ</t>
  </si>
  <si>
    <t>населения</t>
  </si>
  <si>
    <t>всего</t>
  </si>
  <si>
    <t>в т.ч. просроченная</t>
  </si>
  <si>
    <t xml:space="preserve">по заработной плате </t>
  </si>
  <si>
    <t>во внебюджетные фонды</t>
  </si>
  <si>
    <t xml:space="preserve">в т.ч. свыше 1 месяца </t>
  </si>
  <si>
    <t>Дебиторская задолженность</t>
  </si>
  <si>
    <t>Кредиторская задолженность</t>
  </si>
  <si>
    <t>Итого</t>
  </si>
  <si>
    <t>МУП «Теплоэнерго»</t>
  </si>
  <si>
    <t>МУП ПУ «Водоканал»</t>
  </si>
  <si>
    <t>МУП «ШГЭС»</t>
  </si>
  <si>
    <t>МУП «Доркомсервис»</t>
  </si>
  <si>
    <t>ООО «СЕЗ»</t>
  </si>
  <si>
    <t>ООО «ЖКХ»</t>
  </si>
  <si>
    <t>ООО «УК» «СУ-8»</t>
  </si>
  <si>
    <t>ООО «ЖКУ»</t>
  </si>
  <si>
    <t>ООО «Строитель»</t>
  </si>
  <si>
    <t>ООО «ДорЭкс»</t>
  </si>
  <si>
    <t>ООО «Системы управления»</t>
  </si>
  <si>
    <t>Сведения о дебиторской и кредиторской задолженности предприятий ЖКХ по городу Шумерля по состоянию на 01 декабря 2011 года</t>
  </si>
  <si>
    <t>тыс.руб.</t>
  </si>
  <si>
    <t xml:space="preserve">всего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</si>
</sst>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7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4" fontId="5" fillId="0" borderId="2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top" wrapText="1"/>
    </xf>
    <xf numFmtId="4" fontId="5" fillId="0" borderId="4" xfId="0" applyNumberFormat="1" applyFont="1" applyFill="1" applyBorder="1" applyAlignment="1">
      <alignment horizontal="center" vertical="top" wrapText="1"/>
    </xf>
    <xf numFmtId="4" fontId="5" fillId="0" borderId="5" xfId="0" applyNumberFormat="1" applyFont="1" applyBorder="1" applyAlignment="1">
      <alignment horizontal="center" vertical="top" wrapText="1"/>
    </xf>
    <xf numFmtId="4" fontId="5" fillId="0" borderId="6" xfId="0" applyNumberFormat="1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top" wrapText="1"/>
    </xf>
    <xf numFmtId="4" fontId="5" fillId="0" borderId="7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9" xfId="0" applyFont="1" applyBorder="1" applyAlignment="1">
      <alignment horizontal="left" vertical="justify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2" fillId="0" borderId="0" xfId="0" applyFont="1" applyAlignment="1">
      <alignment horizontal="center" vertical="justify"/>
    </xf>
    <xf numFmtId="0" fontId="6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justify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justify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view="pageBreakPreview" zoomScale="90" zoomScaleSheetLayoutView="90" workbookViewId="0" topLeftCell="A1">
      <selection activeCell="G32" sqref="G32"/>
    </sheetView>
  </sheetViews>
  <sheetFormatPr defaultColWidth="9.00390625" defaultRowHeight="12.75"/>
  <cols>
    <col min="1" max="1" width="22.625" style="2" customWidth="1"/>
    <col min="2" max="2" width="11.25390625" style="2" customWidth="1"/>
    <col min="3" max="3" width="10.125" style="2" bestFit="1" customWidth="1"/>
    <col min="4" max="4" width="12.125" style="2" customWidth="1"/>
    <col min="5" max="5" width="10.875" style="2" customWidth="1"/>
    <col min="6" max="6" width="14.125" style="2" customWidth="1"/>
    <col min="7" max="7" width="11.00390625" style="2" customWidth="1"/>
    <col min="8" max="8" width="11.75390625" style="2" customWidth="1"/>
    <col min="9" max="9" width="10.75390625" style="2" customWidth="1"/>
    <col min="10" max="10" width="10.875" style="2" customWidth="1"/>
    <col min="11" max="11" width="10.25390625" style="2" customWidth="1"/>
    <col min="12" max="12" width="9.25390625" style="2" customWidth="1"/>
    <col min="13" max="13" width="9.375" style="2" customWidth="1"/>
    <col min="14" max="14" width="8.00390625" style="2" customWidth="1"/>
    <col min="15" max="15" width="9.875" style="2" customWidth="1"/>
    <col min="16" max="16" width="9.75390625" style="2" customWidth="1"/>
    <col min="17" max="17" width="9.375" style="2" customWidth="1"/>
    <col min="18" max="18" width="8.75390625" style="2" customWidth="1"/>
    <col min="19" max="16384" width="9.125" style="2" customWidth="1"/>
  </cols>
  <sheetData>
    <row r="1" spans="2:14" ht="12.75" customHeight="1">
      <c r="B1" s="47" t="s">
        <v>29</v>
      </c>
      <c r="C1" s="47"/>
      <c r="D1" s="47"/>
      <c r="E1" s="47"/>
      <c r="F1" s="47"/>
      <c r="G1" s="47"/>
      <c r="H1" s="47"/>
      <c r="I1" s="47"/>
      <c r="J1" s="47"/>
      <c r="K1" s="47"/>
      <c r="L1" s="3"/>
      <c r="M1" s="3"/>
      <c r="N1" s="4"/>
    </row>
    <row r="2" spans="2:16" ht="15.75" customHeight="1">
      <c r="B2" s="47"/>
      <c r="C2" s="47"/>
      <c r="D2" s="47"/>
      <c r="E2" s="47"/>
      <c r="F2" s="47"/>
      <c r="G2" s="47"/>
      <c r="H2" s="47"/>
      <c r="I2" s="47"/>
      <c r="J2" s="47"/>
      <c r="K2" s="47"/>
      <c r="L2" s="5"/>
      <c r="M2" s="5"/>
      <c r="N2" s="5"/>
      <c r="O2" s="5"/>
      <c r="P2" s="5"/>
    </row>
    <row r="3" spans="2:16" ht="15.75" customHeight="1" thickBot="1">
      <c r="B3" s="30"/>
      <c r="C3" s="30"/>
      <c r="D3" s="30"/>
      <c r="E3" s="30"/>
      <c r="F3" s="30"/>
      <c r="G3" s="30"/>
      <c r="H3" s="30"/>
      <c r="I3" s="30"/>
      <c r="J3" s="34" t="s">
        <v>30</v>
      </c>
      <c r="K3" s="30"/>
      <c r="L3" s="5"/>
      <c r="M3" s="5"/>
      <c r="N3" s="5"/>
      <c r="O3" s="5"/>
      <c r="P3" s="5"/>
    </row>
    <row r="4" spans="2:12" ht="16.5" customHeight="1">
      <c r="B4" s="6"/>
      <c r="C4" s="6"/>
      <c r="D4" s="69" t="s">
        <v>0</v>
      </c>
      <c r="E4" s="36"/>
      <c r="F4" s="35" t="s">
        <v>15</v>
      </c>
      <c r="G4" s="36"/>
      <c r="H4" s="62" t="s">
        <v>1</v>
      </c>
      <c r="I4" s="62"/>
      <c r="J4" s="31"/>
      <c r="K4" s="6"/>
      <c r="L4" s="6"/>
    </row>
    <row r="5" spans="2:12" ht="30" customHeight="1">
      <c r="B5" s="6"/>
      <c r="C5" s="6"/>
      <c r="D5" s="70"/>
      <c r="E5" s="71"/>
      <c r="F5" s="37"/>
      <c r="G5" s="38"/>
      <c r="H5" s="41" t="s">
        <v>8</v>
      </c>
      <c r="I5" s="39" t="s">
        <v>9</v>
      </c>
      <c r="J5" s="40"/>
      <c r="K5" s="6"/>
      <c r="L5" s="6"/>
    </row>
    <row r="6" spans="2:12" ht="39" customHeight="1">
      <c r="B6" s="6"/>
      <c r="C6" s="6"/>
      <c r="D6" s="70"/>
      <c r="E6" s="71"/>
      <c r="F6" s="22" t="s">
        <v>31</v>
      </c>
      <c r="G6" s="22" t="s">
        <v>11</v>
      </c>
      <c r="H6" s="42"/>
      <c r="I6" s="22" t="s">
        <v>10</v>
      </c>
      <c r="J6" s="23" t="s">
        <v>11</v>
      </c>
      <c r="K6" s="6"/>
      <c r="L6" s="6"/>
    </row>
    <row r="7" spans="4:12" ht="15">
      <c r="D7" s="75" t="s">
        <v>18</v>
      </c>
      <c r="E7" s="75"/>
      <c r="F7" s="10">
        <v>95143</v>
      </c>
      <c r="G7" s="10">
        <v>72695</v>
      </c>
      <c r="H7" s="10">
        <v>89763</v>
      </c>
      <c r="I7" s="10">
        <v>8357</v>
      </c>
      <c r="J7" s="10">
        <v>50</v>
      </c>
      <c r="K7" s="6"/>
      <c r="L7" s="6"/>
    </row>
    <row r="8" spans="4:12" ht="15">
      <c r="D8" s="80" t="s">
        <v>19</v>
      </c>
      <c r="E8" s="80"/>
      <c r="F8" s="20">
        <v>13230</v>
      </c>
      <c r="G8" s="20">
        <v>2906</v>
      </c>
      <c r="H8" s="20">
        <v>6771</v>
      </c>
      <c r="I8" s="20">
        <v>137</v>
      </c>
      <c r="J8" s="20">
        <v>0</v>
      </c>
      <c r="K8" s="6"/>
      <c r="L8" s="6"/>
    </row>
    <row r="9" spans="4:12" ht="14.25" customHeight="1">
      <c r="D9" s="43" t="s">
        <v>20</v>
      </c>
      <c r="E9" s="44"/>
      <c r="F9" s="20">
        <v>3521</v>
      </c>
      <c r="G9" s="20">
        <v>0</v>
      </c>
      <c r="H9" s="20">
        <v>0</v>
      </c>
      <c r="I9" s="20">
        <v>0</v>
      </c>
      <c r="J9" s="20">
        <v>0</v>
      </c>
      <c r="K9" s="6"/>
      <c r="L9" s="6"/>
    </row>
    <row r="10" spans="4:12" ht="14.25" customHeight="1">
      <c r="D10" s="76" t="s">
        <v>21</v>
      </c>
      <c r="E10" s="77"/>
      <c r="F10" s="20">
        <v>1948.5</v>
      </c>
      <c r="G10" s="20">
        <v>0</v>
      </c>
      <c r="H10" s="20">
        <v>712.2</v>
      </c>
      <c r="I10" s="20">
        <v>0</v>
      </c>
      <c r="J10" s="20">
        <v>0</v>
      </c>
      <c r="K10" s="6"/>
      <c r="L10" s="6"/>
    </row>
    <row r="11" spans="4:12" ht="15">
      <c r="D11" s="43" t="s">
        <v>22</v>
      </c>
      <c r="E11" s="44"/>
      <c r="F11" s="20">
        <v>15887</v>
      </c>
      <c r="G11" s="20">
        <v>5546</v>
      </c>
      <c r="H11" s="20">
        <v>0</v>
      </c>
      <c r="I11" s="20">
        <v>15887</v>
      </c>
      <c r="J11" s="20">
        <v>5546</v>
      </c>
      <c r="K11" s="6"/>
      <c r="L11" s="6"/>
    </row>
    <row r="12" spans="4:12" ht="15">
      <c r="D12" s="45" t="s">
        <v>23</v>
      </c>
      <c r="E12" s="46"/>
      <c r="F12" s="20">
        <v>17150</v>
      </c>
      <c r="G12" s="20">
        <v>13023</v>
      </c>
      <c r="H12" s="20">
        <v>541</v>
      </c>
      <c r="I12" s="20">
        <v>15909</v>
      </c>
      <c r="J12" s="20">
        <v>13023</v>
      </c>
      <c r="K12" s="6"/>
      <c r="L12" s="6"/>
    </row>
    <row r="13" spans="4:12" ht="15">
      <c r="D13" s="45" t="s">
        <v>24</v>
      </c>
      <c r="E13" s="46"/>
      <c r="F13" s="20">
        <v>554.1</v>
      </c>
      <c r="G13" s="20">
        <v>0</v>
      </c>
      <c r="H13" s="20">
        <v>0</v>
      </c>
      <c r="I13" s="20">
        <v>554.1</v>
      </c>
      <c r="J13" s="20">
        <v>0</v>
      </c>
      <c r="K13" s="6"/>
      <c r="L13" s="6"/>
    </row>
    <row r="14" spans="4:12" ht="15">
      <c r="D14" s="45" t="s">
        <v>25</v>
      </c>
      <c r="E14" s="46"/>
      <c r="F14" s="20">
        <v>2650</v>
      </c>
      <c r="G14" s="20">
        <v>0</v>
      </c>
      <c r="H14" s="20">
        <v>0</v>
      </c>
      <c r="I14" s="20">
        <v>0</v>
      </c>
      <c r="J14" s="20">
        <v>0</v>
      </c>
      <c r="K14" s="6"/>
      <c r="L14" s="6"/>
    </row>
    <row r="15" spans="4:12" ht="15">
      <c r="D15" s="45" t="s">
        <v>26</v>
      </c>
      <c r="E15" s="46"/>
      <c r="F15" s="20">
        <v>9478</v>
      </c>
      <c r="G15" s="20">
        <v>2286</v>
      </c>
      <c r="H15" s="20">
        <v>6332</v>
      </c>
      <c r="I15" s="20">
        <v>490</v>
      </c>
      <c r="J15" s="20">
        <v>0</v>
      </c>
      <c r="K15" s="6"/>
      <c r="L15" s="6"/>
    </row>
    <row r="16" spans="4:12" ht="15">
      <c r="D16" s="43" t="s">
        <v>27</v>
      </c>
      <c r="E16" s="44"/>
      <c r="F16" s="20">
        <v>1117.3</v>
      </c>
      <c r="G16" s="20">
        <v>633.5</v>
      </c>
      <c r="H16" s="20">
        <v>0</v>
      </c>
      <c r="I16" s="20">
        <v>831.6</v>
      </c>
      <c r="J16" s="20">
        <v>544.8</v>
      </c>
      <c r="K16" s="6"/>
      <c r="L16" s="6"/>
    </row>
    <row r="17" spans="4:12" ht="27" customHeight="1">
      <c r="D17" s="76" t="s">
        <v>28</v>
      </c>
      <c r="E17" s="77"/>
      <c r="F17" s="20">
        <v>4740</v>
      </c>
      <c r="G17" s="20">
        <v>2521</v>
      </c>
      <c r="H17" s="20">
        <v>0</v>
      </c>
      <c r="I17" s="20">
        <v>4626</v>
      </c>
      <c r="J17" s="20">
        <v>2490</v>
      </c>
      <c r="K17" s="6"/>
      <c r="L17" s="6"/>
    </row>
    <row r="18" spans="4:12" ht="15.75" thickBot="1">
      <c r="D18" s="78" t="s">
        <v>6</v>
      </c>
      <c r="E18" s="79"/>
      <c r="F18" s="21">
        <f>SUM(F7:F17)</f>
        <v>165418.9</v>
      </c>
      <c r="G18" s="21">
        <f>SUM(G7:G17)</f>
        <v>99610.5</v>
      </c>
      <c r="H18" s="21">
        <f>SUM(H7:H17)</f>
        <v>104119.2</v>
      </c>
      <c r="I18" s="21">
        <f>SUM(I7:I17)</f>
        <v>46791.7</v>
      </c>
      <c r="J18" s="21">
        <f>SUM(J7:J17)</f>
        <v>21653.8</v>
      </c>
      <c r="K18" s="6"/>
      <c r="L18" s="6"/>
    </row>
    <row r="19" spans="4:13" ht="16.5" thickBot="1">
      <c r="D19" s="8"/>
      <c r="E19" s="8"/>
      <c r="F19" s="9"/>
      <c r="G19" s="9"/>
      <c r="H19" s="9"/>
      <c r="I19" s="9"/>
      <c r="J19" s="9"/>
      <c r="K19" s="6"/>
      <c r="L19" s="6"/>
      <c r="M19" s="2" t="s">
        <v>30</v>
      </c>
    </row>
    <row r="20" spans="1:13" ht="15.75" customHeight="1">
      <c r="A20" s="72" t="s">
        <v>0</v>
      </c>
      <c r="B20" s="57" t="s">
        <v>16</v>
      </c>
      <c r="C20" s="57"/>
      <c r="D20" s="59" t="s">
        <v>1</v>
      </c>
      <c r="E20" s="59"/>
      <c r="F20" s="59"/>
      <c r="G20" s="59"/>
      <c r="H20" s="59"/>
      <c r="I20" s="59"/>
      <c r="J20" s="59"/>
      <c r="K20" s="59"/>
      <c r="L20" s="59"/>
      <c r="M20" s="60"/>
    </row>
    <row r="21" spans="1:13" ht="12.75" customHeight="1">
      <c r="A21" s="73"/>
      <c r="B21" s="58"/>
      <c r="C21" s="58"/>
      <c r="D21" s="48" t="s">
        <v>12</v>
      </c>
      <c r="E21" s="49"/>
      <c r="F21" s="58" t="s">
        <v>2</v>
      </c>
      <c r="G21" s="58"/>
      <c r="H21" s="58" t="s">
        <v>13</v>
      </c>
      <c r="I21" s="58"/>
      <c r="J21" s="32" t="s">
        <v>7</v>
      </c>
      <c r="K21" s="64" t="s">
        <v>1</v>
      </c>
      <c r="L21" s="65"/>
      <c r="M21" s="66"/>
    </row>
    <row r="22" spans="1:13" ht="6.75" customHeight="1">
      <c r="A22" s="73"/>
      <c r="B22" s="58"/>
      <c r="C22" s="58"/>
      <c r="D22" s="50"/>
      <c r="E22" s="51"/>
      <c r="F22" s="58"/>
      <c r="G22" s="58"/>
      <c r="H22" s="58"/>
      <c r="I22" s="58"/>
      <c r="J22" s="33"/>
      <c r="K22" s="52" t="s">
        <v>3</v>
      </c>
      <c r="L22" s="52" t="s">
        <v>4</v>
      </c>
      <c r="M22" s="67" t="s">
        <v>5</v>
      </c>
    </row>
    <row r="23" spans="1:13" ht="3" customHeight="1" hidden="1">
      <c r="A23" s="73"/>
      <c r="B23" s="58"/>
      <c r="C23" s="58"/>
      <c r="D23" s="56" t="s">
        <v>10</v>
      </c>
      <c r="E23" s="55" t="s">
        <v>14</v>
      </c>
      <c r="F23" s="52" t="s">
        <v>10</v>
      </c>
      <c r="G23" s="7"/>
      <c r="H23" s="54" t="s">
        <v>10</v>
      </c>
      <c r="I23" s="52" t="s">
        <v>11</v>
      </c>
      <c r="J23" s="33"/>
      <c r="K23" s="53"/>
      <c r="L23" s="53"/>
      <c r="M23" s="68"/>
    </row>
    <row r="24" spans="1:13" ht="39" customHeight="1">
      <c r="A24" s="74"/>
      <c r="B24" s="1" t="s">
        <v>10</v>
      </c>
      <c r="C24" s="1" t="s">
        <v>11</v>
      </c>
      <c r="D24" s="53"/>
      <c r="E24" s="55"/>
      <c r="F24" s="53"/>
      <c r="G24" s="7" t="s">
        <v>11</v>
      </c>
      <c r="H24" s="52"/>
      <c r="I24" s="53"/>
      <c r="J24" s="33"/>
      <c r="K24" s="53"/>
      <c r="L24" s="53"/>
      <c r="M24" s="68"/>
    </row>
    <row r="25" spans="1:13" ht="15.75" customHeight="1">
      <c r="A25" s="24" t="s">
        <v>18</v>
      </c>
      <c r="B25" s="10">
        <v>84265</v>
      </c>
      <c r="C25" s="10">
        <v>49640</v>
      </c>
      <c r="D25" s="10">
        <v>1880</v>
      </c>
      <c r="E25" s="10">
        <v>0</v>
      </c>
      <c r="F25" s="10">
        <v>1934</v>
      </c>
      <c r="G25" s="10">
        <v>1009</v>
      </c>
      <c r="H25" s="10">
        <v>4569</v>
      </c>
      <c r="I25" s="10">
        <v>2240</v>
      </c>
      <c r="J25" s="10">
        <v>73461</v>
      </c>
      <c r="K25" s="10">
        <v>29895</v>
      </c>
      <c r="L25" s="10">
        <v>0</v>
      </c>
      <c r="M25" s="10">
        <v>43566</v>
      </c>
    </row>
    <row r="26" spans="1:13" ht="15.75" customHeight="1">
      <c r="A26" s="25" t="s">
        <v>19</v>
      </c>
      <c r="B26" s="11">
        <v>31540</v>
      </c>
      <c r="C26" s="12">
        <v>17931</v>
      </c>
      <c r="D26" s="13">
        <v>0</v>
      </c>
      <c r="E26" s="14">
        <v>0</v>
      </c>
      <c r="F26" s="13">
        <v>7726</v>
      </c>
      <c r="G26" s="15">
        <v>1982</v>
      </c>
      <c r="H26" s="13">
        <v>4351</v>
      </c>
      <c r="I26" s="13">
        <v>2442</v>
      </c>
      <c r="J26" s="12">
        <v>13643.7</v>
      </c>
      <c r="K26" s="13">
        <v>13507.4</v>
      </c>
      <c r="L26" s="13">
        <v>0</v>
      </c>
      <c r="M26" s="16">
        <v>136.3</v>
      </c>
    </row>
    <row r="27" spans="1:13" ht="15.75" customHeight="1">
      <c r="A27" s="24" t="s">
        <v>20</v>
      </c>
      <c r="B27" s="17">
        <v>31432</v>
      </c>
      <c r="C27" s="12">
        <v>26900</v>
      </c>
      <c r="D27" s="13">
        <v>649</v>
      </c>
      <c r="E27" s="14">
        <v>0</v>
      </c>
      <c r="F27" s="13">
        <v>354</v>
      </c>
      <c r="G27" s="18">
        <v>0</v>
      </c>
      <c r="H27" s="13">
        <v>220</v>
      </c>
      <c r="I27" s="13">
        <v>0</v>
      </c>
      <c r="J27" s="12">
        <v>483.9</v>
      </c>
      <c r="K27" s="13">
        <f>26.1+28800</f>
        <v>28826.1</v>
      </c>
      <c r="L27" s="13">
        <v>457.8</v>
      </c>
      <c r="M27" s="16">
        <v>0</v>
      </c>
    </row>
    <row r="28" spans="1:13" ht="15.75" customHeight="1">
      <c r="A28" s="26" t="s">
        <v>21</v>
      </c>
      <c r="B28" s="19">
        <v>6314.3</v>
      </c>
      <c r="C28" s="12">
        <v>565.1</v>
      </c>
      <c r="D28" s="13">
        <v>437</v>
      </c>
      <c r="E28" s="14">
        <v>0</v>
      </c>
      <c r="F28" s="13">
        <v>2175.7</v>
      </c>
      <c r="G28" s="18">
        <v>0</v>
      </c>
      <c r="H28" s="13">
        <v>1861.6</v>
      </c>
      <c r="I28" s="13">
        <v>0</v>
      </c>
      <c r="J28" s="12">
        <v>101.5</v>
      </c>
      <c r="K28" s="13">
        <v>40.7</v>
      </c>
      <c r="L28" s="13">
        <v>29.9</v>
      </c>
      <c r="M28" s="16">
        <v>30.9</v>
      </c>
    </row>
    <row r="29" spans="1:13" ht="15.75" customHeight="1">
      <c r="A29" s="24" t="s">
        <v>22</v>
      </c>
      <c r="B29" s="17">
        <f>D29+F29+H29+J29</f>
        <v>8509</v>
      </c>
      <c r="C29" s="12">
        <v>0</v>
      </c>
      <c r="D29" s="13">
        <v>156</v>
      </c>
      <c r="E29" s="14">
        <v>0</v>
      </c>
      <c r="F29" s="13">
        <v>220</v>
      </c>
      <c r="G29" s="18">
        <v>0</v>
      </c>
      <c r="H29" s="13">
        <v>45</v>
      </c>
      <c r="I29" s="13">
        <v>0</v>
      </c>
      <c r="J29" s="12">
        <v>8088</v>
      </c>
      <c r="K29" s="13">
        <v>0</v>
      </c>
      <c r="L29" s="13">
        <v>7277</v>
      </c>
      <c r="M29" s="16">
        <v>0</v>
      </c>
    </row>
    <row r="30" spans="1:13" ht="15.75" customHeight="1">
      <c r="A30" s="25" t="s">
        <v>23</v>
      </c>
      <c r="B30" s="17">
        <v>17299</v>
      </c>
      <c r="C30" s="12">
        <v>12899</v>
      </c>
      <c r="D30" s="13">
        <v>593</v>
      </c>
      <c r="E30" s="14">
        <v>0</v>
      </c>
      <c r="F30" s="13">
        <v>534</v>
      </c>
      <c r="G30" s="18">
        <v>0</v>
      </c>
      <c r="H30" s="13">
        <v>587</v>
      </c>
      <c r="I30" s="13">
        <v>0</v>
      </c>
      <c r="J30" s="12">
        <v>13781</v>
      </c>
      <c r="K30" s="13">
        <v>832</v>
      </c>
      <c r="L30" s="13">
        <v>12899</v>
      </c>
      <c r="M30" s="16">
        <v>50</v>
      </c>
    </row>
    <row r="31" spans="1:13" ht="15.75" customHeight="1">
      <c r="A31" s="25" t="s">
        <v>24</v>
      </c>
      <c r="B31" s="17">
        <v>292.3</v>
      </c>
      <c r="C31" s="12">
        <v>0</v>
      </c>
      <c r="D31" s="13">
        <v>37.5</v>
      </c>
      <c r="E31" s="14">
        <v>0</v>
      </c>
      <c r="F31" s="13">
        <v>0</v>
      </c>
      <c r="G31" s="18">
        <v>0</v>
      </c>
      <c r="H31" s="13">
        <v>0</v>
      </c>
      <c r="I31" s="13">
        <v>0</v>
      </c>
      <c r="J31" s="12">
        <v>254.8</v>
      </c>
      <c r="K31" s="13">
        <v>34.5</v>
      </c>
      <c r="L31" s="13">
        <v>220.3</v>
      </c>
      <c r="M31" s="16">
        <v>0</v>
      </c>
    </row>
    <row r="32" spans="1:13" ht="15.75" customHeight="1">
      <c r="A32" s="25" t="s">
        <v>25</v>
      </c>
      <c r="B32" s="17">
        <v>1280</v>
      </c>
      <c r="C32" s="12">
        <v>0</v>
      </c>
      <c r="D32" s="13">
        <v>340</v>
      </c>
      <c r="E32" s="14">
        <v>0</v>
      </c>
      <c r="F32" s="13">
        <v>512</v>
      </c>
      <c r="G32" s="18">
        <v>0</v>
      </c>
      <c r="H32" s="13">
        <v>125</v>
      </c>
      <c r="I32" s="13">
        <v>0</v>
      </c>
      <c r="J32" s="12">
        <v>303</v>
      </c>
      <c r="K32" s="13">
        <v>64</v>
      </c>
      <c r="L32" s="13">
        <v>238</v>
      </c>
      <c r="M32" s="16">
        <v>1</v>
      </c>
    </row>
    <row r="33" spans="1:13" ht="15">
      <c r="A33" s="25" t="s">
        <v>26</v>
      </c>
      <c r="B33" s="17">
        <v>3747</v>
      </c>
      <c r="C33" s="13">
        <v>0</v>
      </c>
      <c r="D33" s="13">
        <v>396</v>
      </c>
      <c r="E33" s="13">
        <v>0</v>
      </c>
      <c r="F33" s="13">
        <v>207</v>
      </c>
      <c r="G33" s="20">
        <v>0</v>
      </c>
      <c r="H33" s="13">
        <v>0</v>
      </c>
      <c r="I33" s="13">
        <v>0</v>
      </c>
      <c r="J33" s="13">
        <v>5144</v>
      </c>
      <c r="K33" s="13">
        <v>374</v>
      </c>
      <c r="L33" s="13">
        <v>0</v>
      </c>
      <c r="M33" s="16">
        <v>4770</v>
      </c>
    </row>
    <row r="34" spans="1:13" ht="15">
      <c r="A34" s="27" t="s">
        <v>27</v>
      </c>
      <c r="B34" s="17">
        <v>1025</v>
      </c>
      <c r="C34" s="13">
        <v>505</v>
      </c>
      <c r="D34" s="13">
        <v>81.5</v>
      </c>
      <c r="E34" s="13">
        <v>0</v>
      </c>
      <c r="F34" s="13">
        <v>35.6</v>
      </c>
      <c r="G34" s="13">
        <v>12</v>
      </c>
      <c r="H34" s="13">
        <v>75.4</v>
      </c>
      <c r="I34" s="13">
        <v>25.4</v>
      </c>
      <c r="J34" s="13">
        <v>0</v>
      </c>
      <c r="K34" s="13">
        <v>0</v>
      </c>
      <c r="L34" s="13">
        <v>0</v>
      </c>
      <c r="M34" s="16">
        <v>0</v>
      </c>
    </row>
    <row r="35" spans="1:13" ht="30">
      <c r="A35" s="28" t="s">
        <v>28</v>
      </c>
      <c r="B35" s="17">
        <v>5718</v>
      </c>
      <c r="C35" s="12">
        <v>2649</v>
      </c>
      <c r="D35" s="13">
        <v>1099</v>
      </c>
      <c r="E35" s="14">
        <v>0</v>
      </c>
      <c r="F35" s="13">
        <v>1189</v>
      </c>
      <c r="G35" s="20">
        <v>380</v>
      </c>
      <c r="H35" s="13">
        <v>218</v>
      </c>
      <c r="I35" s="13">
        <v>0</v>
      </c>
      <c r="J35" s="12">
        <v>941</v>
      </c>
      <c r="K35" s="13">
        <v>256</v>
      </c>
      <c r="L35" s="13">
        <v>685</v>
      </c>
      <c r="M35" s="16">
        <v>0</v>
      </c>
    </row>
    <row r="36" spans="1:13" ht="15.75" thickBot="1">
      <c r="A36" s="29" t="s">
        <v>17</v>
      </c>
      <c r="B36" s="21">
        <f>SUM(B25:B35)</f>
        <v>191421.59999999998</v>
      </c>
      <c r="C36" s="21">
        <f aca="true" t="shared" si="0" ref="C36:M36">SUM(C25:C35)</f>
        <v>111089.1</v>
      </c>
      <c r="D36" s="21">
        <f t="shared" si="0"/>
        <v>5669</v>
      </c>
      <c r="E36" s="21">
        <f t="shared" si="0"/>
        <v>0</v>
      </c>
      <c r="F36" s="21">
        <f t="shared" si="0"/>
        <v>14887.300000000001</v>
      </c>
      <c r="G36" s="21">
        <f t="shared" si="0"/>
        <v>3383</v>
      </c>
      <c r="H36" s="21">
        <f t="shared" si="0"/>
        <v>12052</v>
      </c>
      <c r="I36" s="21">
        <f t="shared" si="0"/>
        <v>4707.4</v>
      </c>
      <c r="J36" s="21">
        <f>SUM(J25:J35)</f>
        <v>116201.9</v>
      </c>
      <c r="K36" s="21">
        <f t="shared" si="0"/>
        <v>73829.7</v>
      </c>
      <c r="L36" s="21">
        <f t="shared" si="0"/>
        <v>21807</v>
      </c>
      <c r="M36" s="21">
        <f t="shared" si="0"/>
        <v>48554.200000000004</v>
      </c>
    </row>
    <row r="39" spans="2:14" ht="12.7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3"/>
      <c r="N39" s="63"/>
    </row>
    <row r="40" spans="2:14" ht="12.75"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</row>
    <row r="41" spans="2:14" ht="17.25" customHeight="1"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</row>
    <row r="42" spans="2:14" ht="12.7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2:14" ht="12.7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2:14" ht="12.7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2:14" ht="12.7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2:14" ht="12.7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2:14" ht="12.7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2:14" ht="12.7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</sheetData>
  <mergeCells count="36">
    <mergeCell ref="A20:A24"/>
    <mergeCell ref="D7:E7"/>
    <mergeCell ref="D17:E17"/>
    <mergeCell ref="D18:E18"/>
    <mergeCell ref="D8:E8"/>
    <mergeCell ref="D9:E9"/>
    <mergeCell ref="D10:E10"/>
    <mergeCell ref="D11:E11"/>
    <mergeCell ref="B40:N41"/>
    <mergeCell ref="H4:J4"/>
    <mergeCell ref="J21:J24"/>
    <mergeCell ref="F21:G22"/>
    <mergeCell ref="M39:N39"/>
    <mergeCell ref="K21:M21"/>
    <mergeCell ref="K22:K24"/>
    <mergeCell ref="L22:L24"/>
    <mergeCell ref="M22:M24"/>
    <mergeCell ref="D4:E6"/>
    <mergeCell ref="B1:K2"/>
    <mergeCell ref="D21:E22"/>
    <mergeCell ref="F23:F24"/>
    <mergeCell ref="H23:H24"/>
    <mergeCell ref="I23:I24"/>
    <mergeCell ref="E23:E24"/>
    <mergeCell ref="D23:D24"/>
    <mergeCell ref="B20:C23"/>
    <mergeCell ref="D20:M20"/>
    <mergeCell ref="H21:I22"/>
    <mergeCell ref="F4:G5"/>
    <mergeCell ref="I5:J5"/>
    <mergeCell ref="H5:H6"/>
    <mergeCell ref="D16:E16"/>
    <mergeCell ref="D12:E12"/>
    <mergeCell ref="D13:E13"/>
    <mergeCell ref="D14:E14"/>
    <mergeCell ref="D15:E15"/>
  </mergeCells>
  <printOptions/>
  <pageMargins left="0.2362204724409449" right="0.2362204724409449" top="0.1968503937007874" bottom="0.1968503937007874" header="0" footer="0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zhkh4</dc:creator>
  <cp:keywords/>
  <dc:description/>
  <cp:lastModifiedBy>info3</cp:lastModifiedBy>
  <cp:lastPrinted>2011-12-20T04:36:51Z</cp:lastPrinted>
  <dcterms:created xsi:type="dcterms:W3CDTF">2009-01-12T07:05:29Z</dcterms:created>
  <dcterms:modified xsi:type="dcterms:W3CDTF">2011-12-20T05:27:25Z</dcterms:modified>
  <cp:category/>
  <cp:version/>
  <cp:contentType/>
  <cp:contentStatus/>
</cp:coreProperties>
</file>