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135" activeTab="0"/>
  </bookViews>
  <sheets>
    <sheet name="Капремонт" sheetId="1" r:id="rId1"/>
    <sheet name="Стимулир. еженед." sheetId="2" r:id="rId2"/>
    <sheet name="Введено в экпл." sheetId="3" r:id="rId3"/>
    <sheet name="Переселение" sheetId="4" r:id="rId4"/>
  </sheets>
  <definedNames>
    <definedName name="_xlnm.Print_Titles" localSheetId="0">'Капремонт'!$8:$10</definedName>
    <definedName name="_xlnm.Print_Titles" localSheetId="3">'Переселение'!$B:$B,'Переселение'!$14:$14</definedName>
    <definedName name="_xlnm.Print_Area" localSheetId="2">'Введено в экпл.'!$A$1:$O$13</definedName>
    <definedName name="_xlnm.Print_Area" localSheetId="0">'Капремонт'!$A$1:$P$45</definedName>
    <definedName name="_xlnm.Print_Area" localSheetId="3">'Переселение'!$A$1:$T$14</definedName>
    <definedName name="_xlnm.Print_Area" localSheetId="1">'Стимулир. еженед.'!$A$1:$AB$14</definedName>
  </definedNames>
  <calcPr fullCalcOnLoad="1"/>
</workbook>
</file>

<file path=xl/sharedStrings.xml><?xml version="1.0" encoding="utf-8"?>
<sst xmlns="http://schemas.openxmlformats.org/spreadsheetml/2006/main" count="254" uniqueCount="153">
  <si>
    <t>Дата перечисления средств в субъект РФ</t>
  </si>
  <si>
    <t>всего</t>
  </si>
  <si>
    <t>количество домов</t>
  </si>
  <si>
    <t>млн.руб.</t>
  </si>
  <si>
    <t>ед.</t>
  </si>
  <si>
    <t>Приложение 1</t>
  </si>
  <si>
    <t>И Н Ф О Р М А Ц И Я
о ходе реализации региональной адресной программы по проведению капитального ремонта многоквартирных домов (еженедельная)</t>
  </si>
  <si>
    <t>Наименование субъекта Российской Федерации</t>
  </si>
  <si>
    <t>Информация представлена по состоянию на:</t>
  </si>
  <si>
    <t xml:space="preserve"> года</t>
  </si>
  <si>
    <t>Количество домов, завершённых строительством</t>
  </si>
  <si>
    <t>Удельная стоимость строительства 1 кв. м</t>
  </si>
  <si>
    <t xml:space="preserve">Построенная площадь </t>
  </si>
  <si>
    <t>Количество построенных квартир всего</t>
  </si>
  <si>
    <t>В том числе по программе "50 МЛРД"</t>
  </si>
  <si>
    <t>Численность переселяемых по программе "50 МЛРД" жителей во вновь построенные дома</t>
  </si>
  <si>
    <t>КОЛИЧЕСТВО строящихся МКД по степени готовности</t>
  </si>
  <si>
    <t>СПРАВОЧНО</t>
  </si>
  <si>
    <t>по программе "50 МЛРД"</t>
  </si>
  <si>
    <t>квартир</t>
  </si>
  <si>
    <t>комнат</t>
  </si>
  <si>
    <t>70%-80%</t>
  </si>
  <si>
    <t>81%-90%</t>
  </si>
  <si>
    <t>91%-100%</t>
  </si>
  <si>
    <t>Общее количество жителей во вновь построенных домах</t>
  </si>
  <si>
    <t>в т.ч. без учёта переселяемых по программе "50 МЛРД"</t>
  </si>
  <si>
    <t>тыс. рублей</t>
  </si>
  <si>
    <t>кв. м</t>
  </si>
  <si>
    <t>человек</t>
  </si>
  <si>
    <t>Выкуп помещений собственников</t>
  </si>
  <si>
    <t>Мена на другое помещение, приобретенное на рынке жилья</t>
  </si>
  <si>
    <t>Предоставление жилого помещения по договору социального найма</t>
  </si>
  <si>
    <t>Мена на другое вновь построенное помещение</t>
  </si>
  <si>
    <t>чел.</t>
  </si>
  <si>
    <r>
      <t>«</t>
    </r>
    <r>
      <rPr>
        <sz val="14"/>
        <color indexed="8"/>
        <rFont val="Times New Roman"/>
        <family val="2"/>
      </rPr>
      <t xml:space="preserve">      »                                               200    года</t>
    </r>
  </si>
  <si>
    <t>И Н Ф О Р М А Ц И Я
о домах, введенных в эксплуатацию в ходе реализации региональной адресной программы по переселению граждан из аварийного жилищного фонда с учетом необходимости стимулирования рынка жилья (еженедельная)</t>
  </si>
  <si>
    <t>Приложение 3</t>
  </si>
  <si>
    <t>И Н Ф О Р М А Ц И Я
о ходе реализации региональной адресной программы по переселению граждан из аварийного жилищного фонда (ежемесячная)</t>
  </si>
  <si>
    <t>Приложение 4</t>
  </si>
  <si>
    <t>И Н Ф О Р М А Ц И Я
о ходе реализации региональной адресной программы по переселению граждан из аварийного жилищного фонда с учетом необходимости стимулирования развития рынка жилья (еженедельная)</t>
  </si>
  <si>
    <t>№ п/п</t>
  </si>
  <si>
    <t>Дата подачи заявки</t>
  </si>
  <si>
    <t>Дата принятия решения Правлением Фонда</t>
  </si>
  <si>
    <t>Количество муниципаль-ных образований, включенных в заявку</t>
  </si>
  <si>
    <r>
      <t>Средняя рыночная стоимость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2"/>
      </rPr>
      <t xml:space="preserve"> общей площади жилья, утвержденная Минрегионом России </t>
    </r>
  </si>
  <si>
    <t>стоимость переселения (млн. руб.)</t>
  </si>
  <si>
    <t>переселяемые многоквартирные дома</t>
  </si>
  <si>
    <t>Запросы котировок</t>
  </si>
  <si>
    <t>Государственный контракт</t>
  </si>
  <si>
    <t>Введено в эксплуатацию</t>
  </si>
  <si>
    <t>Переселено жителей</t>
  </si>
  <si>
    <t>в том числе:</t>
  </si>
  <si>
    <t>количество</t>
  </si>
  <si>
    <t>общая площадь переселяемых жилых помещений</t>
  </si>
  <si>
    <t>количество переселяемых жилых помещений в МКД</t>
  </si>
  <si>
    <t>численность жителей</t>
  </si>
  <si>
    <t>ОБЪЯВЛЕНО</t>
  </si>
  <si>
    <t>СОСТОЯЛОСЬ</t>
  </si>
  <si>
    <t>Сумма контрактов</t>
  </si>
  <si>
    <t>общая площадь жилых помещений</t>
  </si>
  <si>
    <t>количество жилых помещений</t>
  </si>
  <si>
    <r>
      <t>Удельная стоимость
1 м</t>
    </r>
    <r>
      <rPr>
        <vertAlign val="superscript"/>
        <sz val="10"/>
        <color indexed="8"/>
        <rFont val="Times New Roman"/>
        <family val="1"/>
      </rPr>
      <t>2</t>
    </r>
  </si>
  <si>
    <t>Многоквартирных домов</t>
  </si>
  <si>
    <t>За счет средств Фонда</t>
  </si>
  <si>
    <t>в порядке софинансирования</t>
  </si>
  <si>
    <t>дополнит. Финансирование</t>
  </si>
  <si>
    <t>количество лотов</t>
  </si>
  <si>
    <t>сумма лотов</t>
  </si>
  <si>
    <t>Всего</t>
  </si>
  <si>
    <t>в том числе сумма перечисленная застройщику</t>
  </si>
  <si>
    <t>тыс.руб.</t>
  </si>
  <si>
    <t>тыс.кв.м.</t>
  </si>
  <si>
    <t>млн. руб.</t>
  </si>
  <si>
    <t>1.</t>
  </si>
  <si>
    <t>2.</t>
  </si>
  <si>
    <t>3.</t>
  </si>
  <si>
    <t>ИТОГО:</t>
  </si>
  <si>
    <t>Приложение 2</t>
  </si>
  <si>
    <t>Количество МКД, по которым утверждены акты о приемке домов в экспл.</t>
  </si>
  <si>
    <t>тыс.
руб.</t>
  </si>
  <si>
    <t>кв.м</t>
  </si>
  <si>
    <t>для строительства помещений</t>
  </si>
  <si>
    <t>для приобретения помещений на рынке жилья</t>
  </si>
  <si>
    <t xml:space="preserve">для выкупа помещений собственников </t>
  </si>
  <si>
    <t>Мена на построенное помещение</t>
  </si>
  <si>
    <t>Мена на помещение, приобретенное на рынке жилья</t>
  </si>
  <si>
    <t>в том числе</t>
  </si>
  <si>
    <t>по площади помещений</t>
  </si>
  <si>
    <t>по количеству помещений</t>
  </si>
  <si>
    <t>Реализовано мероприятий по переселению граждан из аварийного жилищного фонда ВСЕГО (в том числе в МКД, в которых переселение завершено не полностью)</t>
  </si>
  <si>
    <t>Количество МКД</t>
  </si>
  <si>
    <t>Количество помещений</t>
  </si>
  <si>
    <t>Численность жителей</t>
  </si>
  <si>
    <t>Объем освоенных средств</t>
  </si>
  <si>
    <t>Затрачено на переселение граждан ВСЕГО (в том числе в МКД, в которых переселение завершено не полностью)</t>
  </si>
  <si>
    <t>Площадь помещений</t>
  </si>
  <si>
    <r>
      <t xml:space="preserve">Количество переселенных жителей
(всего, </t>
    </r>
    <r>
      <rPr>
        <b/>
        <sz val="12"/>
        <rFont val="Times New Roman"/>
        <family val="1"/>
      </rPr>
      <t>факт</t>
    </r>
    <r>
      <rPr>
        <sz val="12"/>
        <rFont val="Times New Roman"/>
        <family val="1"/>
      </rPr>
      <t>)</t>
    </r>
  </si>
  <si>
    <t>Итого по всем заявкам:</t>
  </si>
  <si>
    <t>Дата принятия решения по заявке</t>
  </si>
  <si>
    <t>тыс.м.кв</t>
  </si>
  <si>
    <t xml:space="preserve">объем освоенных средств
по КС-3 </t>
  </si>
  <si>
    <t>Число жителей, проживающих в отремонтированных МКД</t>
  </si>
  <si>
    <t xml:space="preserve">общая площадь отремонтированных домов </t>
  </si>
  <si>
    <t>объем средств по договору</t>
  </si>
  <si>
    <t>МКД, в которых работы полностью завершены</t>
  </si>
  <si>
    <t>количество домов в которых ведутся работы</t>
  </si>
  <si>
    <t>Количество МКД, по которым акты о приемке домов в экспл. утверждены общим собранием жильцов</t>
  </si>
  <si>
    <r>
      <t xml:space="preserve">Информация по аварийным домам, в которых </t>
    </r>
    <r>
      <rPr>
        <b/>
        <sz val="12"/>
        <rFont val="Times New Roman"/>
        <family val="1"/>
      </rPr>
      <t>полностью</t>
    </r>
    <r>
      <rPr>
        <sz val="12"/>
        <rFont val="Times New Roman"/>
        <family val="1"/>
      </rPr>
      <t xml:space="preserve"> завершено переселение</t>
    </r>
  </si>
  <si>
    <t>адрес МКД</t>
  </si>
  <si>
    <t>№ дома</t>
  </si>
  <si>
    <t>дата перечисления аванса подрядным организациям</t>
  </si>
  <si>
    <t>количество заключенных с подрядной организацией  договоров</t>
  </si>
  <si>
    <t>наименование подрядной организации, выполняющей КР</t>
  </si>
  <si>
    <t>перечислено средств подрядчикам</t>
  </si>
  <si>
    <t>Итого по МКД:</t>
  </si>
  <si>
    <t>к отчету прикладывать формы КС-3 с подписями и печатями (можно отсканированные)</t>
  </si>
  <si>
    <t>Горького</t>
  </si>
  <si>
    <t>Дзержинского</t>
  </si>
  <si>
    <t>Интернациональная</t>
  </si>
  <si>
    <t>4к1</t>
  </si>
  <si>
    <t>Ленина</t>
  </si>
  <si>
    <t>36к1</t>
  </si>
  <si>
    <t>Мира</t>
  </si>
  <si>
    <t>МОПРа</t>
  </si>
  <si>
    <t>Октябрьская</t>
  </si>
  <si>
    <t>16к3</t>
  </si>
  <si>
    <t>Урукова</t>
  </si>
  <si>
    <t>Щербакова</t>
  </si>
  <si>
    <t>57к2</t>
  </si>
  <si>
    <t>4к2</t>
  </si>
  <si>
    <t>К. Маркса</t>
  </si>
  <si>
    <t>Пролетарская</t>
  </si>
  <si>
    <t>Урицкого</t>
  </si>
  <si>
    <t>ООО "ПСК "Гарант"</t>
  </si>
  <si>
    <t>ООО "Грандстрой"</t>
  </si>
  <si>
    <t>ООО "Электромонтаж"</t>
  </si>
  <si>
    <t>ООО "Алстрой"</t>
  </si>
  <si>
    <t xml:space="preserve">ООО "Спецмонтажстрой" </t>
  </si>
  <si>
    <t>ООО "Жилкомстрой"</t>
  </si>
  <si>
    <t>ООО "Ваз-Строй"</t>
  </si>
  <si>
    <t>ООО "Стройкомплект"</t>
  </si>
  <si>
    <t>МУП "Шумерлярайсельхозмонтаж"</t>
  </si>
  <si>
    <t>ООО "Реском"</t>
  </si>
  <si>
    <t>ООО "Тирпей"</t>
  </si>
  <si>
    <t>ООО "Строитель"</t>
  </si>
  <si>
    <t>ООО "Служба единого заказчика"*</t>
  </si>
  <si>
    <t>* - капитальный ремонт проводится силами управляющей организации</t>
  </si>
  <si>
    <t>Чувашская Республика город Шумерля</t>
  </si>
  <si>
    <t>% выполнения работ</t>
  </si>
  <si>
    <t xml:space="preserve"> </t>
  </si>
  <si>
    <t>сентября</t>
  </si>
  <si>
    <t xml:space="preserve">    </t>
  </si>
  <si>
    <r>
      <t>«</t>
    </r>
    <r>
      <rPr>
        <sz val="14"/>
        <color indexed="8"/>
        <rFont val="Times New Roman"/>
        <family val="1"/>
      </rPr>
      <t>09»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</si>
</sst>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mmm/yyyy"/>
    <numFmt numFmtId="167" formatCode="0.0"/>
    <numFmt numFmtId="168" formatCode="#,##0.0"/>
    <numFmt numFmtId="169" formatCode="0.0000"/>
  </numFmts>
  <fonts count="32">
    <font>
      <sz val="14"/>
      <color indexed="8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4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1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57" applyFont="1" applyAlignment="1">
      <alignment horizontal="center" vertical="center" wrapText="1"/>
      <protection/>
    </xf>
    <xf numFmtId="0" fontId="28" fillId="0" borderId="11" xfId="57" applyFont="1" applyBorder="1" applyAlignment="1">
      <alignment horizontal="center" vertical="center" wrapText="1"/>
      <protection/>
    </xf>
    <xf numFmtId="0" fontId="5" fillId="0" borderId="11" xfId="57" applyFont="1" applyFill="1" applyBorder="1" applyAlignment="1">
      <alignment horizontal="center" vertical="center"/>
      <protection/>
    </xf>
    <xf numFmtId="0" fontId="29" fillId="0" borderId="0" xfId="57" applyFont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29" fillId="0" borderId="11" xfId="57" applyFont="1" applyBorder="1" applyAlignment="1">
      <alignment horizontal="center" vertical="center" wrapText="1"/>
      <protection/>
    </xf>
    <xf numFmtId="0" fontId="30" fillId="0" borderId="11" xfId="57" applyFont="1" applyBorder="1" applyAlignment="1">
      <alignment horizontal="center" vertical="center" wrapText="1"/>
      <protection/>
    </xf>
    <xf numFmtId="0" fontId="20" fillId="0" borderId="0" xfId="57">
      <alignment/>
      <protection/>
    </xf>
    <xf numFmtId="0" fontId="0" fillId="0" borderId="0" xfId="57" applyFont="1" applyAlignment="1">
      <alignment/>
      <protection/>
    </xf>
    <xf numFmtId="0" fontId="27" fillId="0" borderId="10" xfId="57" applyFont="1" applyBorder="1" applyAlignment="1">
      <alignment vertical="center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 vertical="center"/>
      <protection/>
    </xf>
    <xf numFmtId="0" fontId="0" fillId="0" borderId="11" xfId="53" applyBorder="1" applyAlignment="1">
      <alignment horizontal="center" vertical="center"/>
      <protection/>
    </xf>
    <xf numFmtId="0" fontId="0" fillId="0" borderId="11" xfId="53" applyFont="1" applyFill="1" applyBorder="1" applyAlignment="1">
      <alignment vertical="center" wrapText="1"/>
      <protection/>
    </xf>
    <xf numFmtId="14" fontId="0" fillId="0" borderId="11" xfId="53" applyNumberFormat="1" applyFont="1" applyBorder="1" applyAlignment="1">
      <alignment horizontal="center" vertical="center"/>
      <protection/>
    </xf>
    <xf numFmtId="2" fontId="0" fillId="0" borderId="11" xfId="53" applyNumberFormat="1" applyFont="1" applyBorder="1" applyAlignment="1">
      <alignment horizontal="center" vertical="center"/>
      <protection/>
    </xf>
    <xf numFmtId="0" fontId="0" fillId="0" borderId="11" xfId="53" applyFont="1" applyBorder="1" applyAlignment="1">
      <alignment horizontal="center" vertical="center"/>
      <protection/>
    </xf>
    <xf numFmtId="1" fontId="0" fillId="0" borderId="11" xfId="53" applyNumberFormat="1" applyFont="1" applyBorder="1" applyAlignment="1">
      <alignment horizontal="center" vertical="center"/>
      <protection/>
    </xf>
    <xf numFmtId="2" fontId="0" fillId="0" borderId="11" xfId="56" applyNumberFormat="1" applyFont="1" applyBorder="1" applyAlignment="1">
      <alignment horizontal="center" vertical="center"/>
      <protection/>
    </xf>
    <xf numFmtId="1" fontId="0" fillId="0" borderId="11" xfId="56" applyNumberFormat="1" applyFont="1" applyBorder="1" applyAlignment="1">
      <alignment horizontal="center" vertical="center"/>
      <protection/>
    </xf>
    <xf numFmtId="0" fontId="20" fillId="0" borderId="11" xfId="57" applyBorder="1">
      <alignment/>
      <protection/>
    </xf>
    <xf numFmtId="0" fontId="0" fillId="0" borderId="11" xfId="53" applyFill="1" applyBorder="1" applyAlignment="1">
      <alignment vertical="center" wrapText="1"/>
      <protection/>
    </xf>
    <xf numFmtId="14" fontId="0" fillId="0" borderId="11" xfId="53" applyNumberFormat="1" applyFont="1" applyFill="1" applyBorder="1" applyAlignment="1">
      <alignment horizontal="center" vertical="center" wrapText="1"/>
      <protection/>
    </xf>
    <xf numFmtId="1" fontId="0" fillId="0" borderId="11" xfId="56" applyNumberFormat="1" applyFont="1" applyBorder="1" applyAlignment="1">
      <alignment horizontal="center" vertical="center"/>
      <protection/>
    </xf>
    <xf numFmtId="1" fontId="0" fillId="0" borderId="11" xfId="53" applyNumberFormat="1" applyFont="1" applyBorder="1" applyAlignment="1">
      <alignment horizontal="center" vertical="center"/>
      <protection/>
    </xf>
    <xf numFmtId="2" fontId="16" fillId="0" borderId="13" xfId="53" applyNumberFormat="1" applyFont="1" applyFill="1" applyBorder="1" applyAlignment="1">
      <alignment horizontal="right" vertical="center"/>
      <protection/>
    </xf>
    <xf numFmtId="1" fontId="27" fillId="0" borderId="11" xfId="53" applyNumberFormat="1" applyFont="1" applyFill="1" applyBorder="1" applyAlignment="1">
      <alignment horizontal="center" vertical="center" wrapText="1"/>
      <protection/>
    </xf>
    <xf numFmtId="2" fontId="27" fillId="0" borderId="11" xfId="53" applyNumberFormat="1" applyFont="1" applyFill="1" applyBorder="1" applyAlignment="1">
      <alignment horizontal="center" vertical="center" wrapText="1"/>
      <protection/>
    </xf>
    <xf numFmtId="2" fontId="27" fillId="0" borderId="0" xfId="53" applyNumberFormat="1" applyFont="1" applyFill="1" applyBorder="1" applyAlignment="1">
      <alignment horizontal="right" vertical="center" wrapText="1"/>
      <protection/>
    </xf>
    <xf numFmtId="0" fontId="0" fillId="0" borderId="0" xfId="53">
      <alignment/>
      <protection/>
    </xf>
    <xf numFmtId="0" fontId="16" fillId="0" borderId="0" xfId="53" applyFont="1">
      <alignment/>
      <protection/>
    </xf>
    <xf numFmtId="0" fontId="1" fillId="0" borderId="0" xfId="53" applyFont="1">
      <alignment/>
      <protection/>
    </xf>
    <xf numFmtId="0" fontId="1" fillId="0" borderId="0" xfId="53" applyFont="1" applyFill="1">
      <alignment/>
      <protection/>
    </xf>
    <xf numFmtId="0" fontId="6" fillId="0" borderId="0" xfId="55" applyBorder="1" applyAlignment="1">
      <alignment horizontal="left"/>
      <protection/>
    </xf>
    <xf numFmtId="0" fontId="6" fillId="0" borderId="0" xfId="55" applyFill="1" applyBorder="1" applyAlignment="1">
      <alignment horizontal="left"/>
      <protection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27" fillId="0" borderId="0" xfId="0" applyFont="1" applyFill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14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64" fontId="0" fillId="0" borderId="15" xfId="0" applyNumberFormat="1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14" fontId="0" fillId="0" borderId="18" xfId="0" applyNumberFormat="1" applyFont="1" applyFill="1" applyBorder="1" applyAlignment="1">
      <alignment horizontal="center" vertical="center" wrapText="1"/>
    </xf>
    <xf numFmtId="164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164" fontId="0" fillId="0" borderId="18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26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5" fillId="0" borderId="23" xfId="57" applyFont="1" applyBorder="1" applyAlignment="1">
      <alignment horizontal="center"/>
      <protection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2" fontId="16" fillId="0" borderId="23" xfId="53" applyNumberFormat="1" applyFont="1" applyFill="1" applyBorder="1" applyAlignment="1">
      <alignment horizontal="right" vertical="center"/>
      <protection/>
    </xf>
    <xf numFmtId="2" fontId="16" fillId="0" borderId="22" xfId="53" applyNumberFormat="1" applyFont="1" applyFill="1" applyBorder="1" applyAlignment="1">
      <alignment horizontal="right" vertical="center"/>
      <protection/>
    </xf>
    <xf numFmtId="2" fontId="16" fillId="0" borderId="13" xfId="53" applyNumberFormat="1" applyFont="1" applyFill="1" applyBorder="1" applyAlignment="1">
      <alignment horizontal="right" vertical="center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31" xfId="0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27" fillId="0" borderId="33" xfId="0" applyFont="1" applyFill="1" applyBorder="1" applyAlignment="1">
      <alignment horizontal="center"/>
    </xf>
    <xf numFmtId="0" fontId="27" fillId="0" borderId="3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32" xfId="0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5" fillId="0" borderId="13" xfId="57" applyFont="1" applyBorder="1" applyAlignment="1">
      <alignment horizontal="center"/>
      <protection/>
    </xf>
    <xf numFmtId="0" fontId="5" fillId="0" borderId="23" xfId="53" applyFont="1" applyFill="1" applyBorder="1" applyAlignment="1">
      <alignment horizontal="center" vertical="center" wrapText="1"/>
      <protection/>
    </xf>
    <xf numFmtId="0" fontId="5" fillId="0" borderId="22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0" fillId="0" borderId="0" xfId="53" applyAlignment="1">
      <alignment horizontal="left"/>
      <protection/>
    </xf>
    <xf numFmtId="0" fontId="27" fillId="0" borderId="0" xfId="57" applyFont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24" xfId="53" applyFont="1" applyFill="1" applyBorder="1" applyAlignment="1">
      <alignment horizontal="center" vertical="center" wrapText="1"/>
      <protection/>
    </xf>
    <xf numFmtId="0" fontId="20" fillId="0" borderId="11" xfId="57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 vertical="center"/>
      <protection/>
    </xf>
    <xf numFmtId="0" fontId="0" fillId="0" borderId="0" xfId="57" applyFont="1" applyAlignment="1">
      <alignment horizontal="right"/>
      <protection/>
    </xf>
    <xf numFmtId="0" fontId="20" fillId="0" borderId="22" xfId="57" applyBorder="1" applyAlignment="1">
      <alignment horizontal="center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 wrapText="1"/>
      <protection/>
    </xf>
    <xf numFmtId="0" fontId="5" fillId="0" borderId="32" xfId="57" applyFont="1" applyBorder="1" applyAlignment="1">
      <alignment horizontal="center" vertical="center" wrapText="1"/>
      <protection/>
    </xf>
    <xf numFmtId="0" fontId="5" fillId="0" borderId="24" xfId="57" applyFont="1" applyBorder="1" applyAlignment="1">
      <alignment horizontal="center" vertical="center" wrapText="1"/>
      <protection/>
    </xf>
    <xf numFmtId="0" fontId="20" fillId="0" borderId="11" xfId="57" applyFont="1" applyBorder="1" applyAlignment="1">
      <alignment horizontal="center" vertical="center" wrapText="1"/>
      <protection/>
    </xf>
    <xf numFmtId="0" fontId="28" fillId="0" borderId="11" xfId="57" applyFont="1" applyBorder="1" applyAlignment="1">
      <alignment horizontal="center" vertical="center" wrapText="1"/>
      <protection/>
    </xf>
    <xf numFmtId="0" fontId="7" fillId="0" borderId="23" xfId="55" applyFont="1" applyBorder="1" applyAlignment="1">
      <alignment horizontal="center" vertical="center"/>
      <protection/>
    </xf>
    <xf numFmtId="0" fontId="7" fillId="0" borderId="13" xfId="55" applyFont="1" applyBorder="1" applyAlignment="1">
      <alignment horizontal="center" vertical="center"/>
      <protection/>
    </xf>
    <xf numFmtId="0" fontId="0" fillId="0" borderId="0" xfId="0" applyFont="1" applyAlignment="1">
      <alignment horizontal="right"/>
    </xf>
    <xf numFmtId="0" fontId="0" fillId="0" borderId="22" xfId="0" applyBorder="1" applyAlignment="1">
      <alignment horizontal="center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55" applyFont="1" applyBorder="1" applyAlignment="1">
      <alignment horizontal="center" vertical="center"/>
      <protection/>
    </xf>
    <xf numFmtId="0" fontId="7" fillId="0" borderId="32" xfId="55" applyFont="1" applyBorder="1" applyAlignment="1">
      <alignment horizontal="center" vertical="center"/>
      <protection/>
    </xf>
    <xf numFmtId="0" fontId="7" fillId="0" borderId="24" xfId="55" applyFont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164" fontId="27" fillId="0" borderId="21" xfId="0" applyNumberFormat="1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1" fontId="27" fillId="0" borderId="21" xfId="0" applyNumberFormat="1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tabSelected="1" view="pageBreakPreview" zoomScale="65" zoomScaleNormal="36" zoomScaleSheetLayoutView="65" zoomScalePageLayoutView="0" workbookViewId="0" topLeftCell="A21">
      <selection activeCell="H43" sqref="H43"/>
    </sheetView>
  </sheetViews>
  <sheetFormatPr defaultColWidth="8.88671875" defaultRowHeight="18.75"/>
  <cols>
    <col min="1" max="1" width="7.5546875" style="1" customWidth="1"/>
    <col min="2" max="2" width="26.88671875" style="1" customWidth="1"/>
    <col min="3" max="3" width="7.21484375" style="1" customWidth="1"/>
    <col min="4" max="4" width="11.88671875" style="1" customWidth="1"/>
    <col min="5" max="5" width="7.21484375" style="2" customWidth="1"/>
    <col min="6" max="6" width="19.99609375" style="2" customWidth="1"/>
    <col min="7" max="9" width="11.10546875" style="1" customWidth="1"/>
    <col min="10" max="10" width="5.77734375" style="1" customWidth="1"/>
    <col min="11" max="15" width="11.10546875" style="1" customWidth="1"/>
    <col min="16" max="16" width="11.88671875" style="1" customWidth="1"/>
    <col min="17" max="22" width="11.10546875" style="1" customWidth="1"/>
    <col min="23" max="16384" width="8.88671875" style="1" customWidth="1"/>
  </cols>
  <sheetData>
    <row r="1" spans="2:21" ht="21" customHeight="1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5" t="s">
        <v>5</v>
      </c>
      <c r="Q1" s="63"/>
      <c r="R1" s="63"/>
      <c r="S1" s="63"/>
      <c r="T1" s="63"/>
      <c r="U1" s="59"/>
    </row>
    <row r="2" spans="2:21" ht="21" customHeight="1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59"/>
    </row>
    <row r="3" ht="18.75"/>
    <row r="4" spans="1:22" ht="63" customHeight="1">
      <c r="A4" s="107" t="s">
        <v>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1"/>
      <c r="R4" s="11"/>
      <c r="S4" s="11"/>
      <c r="T4" s="11"/>
      <c r="U4" s="11"/>
      <c r="V4" s="11"/>
    </row>
    <row r="5" spans="2:22" ht="27" customHeight="1">
      <c r="B5" s="120" t="s">
        <v>7</v>
      </c>
      <c r="C5" s="120"/>
      <c r="D5" s="120"/>
      <c r="E5" s="120"/>
      <c r="F5" s="120"/>
      <c r="G5" s="120"/>
      <c r="H5" s="116" t="s">
        <v>147</v>
      </c>
      <c r="I5" s="116"/>
      <c r="J5" s="116"/>
      <c r="K5" s="116"/>
      <c r="L5" s="116"/>
      <c r="M5" s="116"/>
      <c r="N5" s="116"/>
      <c r="O5" s="116"/>
      <c r="P5" s="116"/>
      <c r="Q5" s="13"/>
      <c r="R5" s="13"/>
      <c r="S5" s="13"/>
      <c r="T5" s="13"/>
      <c r="U5" s="10"/>
      <c r="V5" s="13"/>
    </row>
    <row r="6" spans="2:19" ht="27" customHeight="1">
      <c r="B6" s="120" t="s">
        <v>8</v>
      </c>
      <c r="C6" s="120"/>
      <c r="D6" s="120"/>
      <c r="E6" s="120"/>
      <c r="F6" s="120"/>
      <c r="G6" s="120"/>
      <c r="H6" s="86" t="s">
        <v>152</v>
      </c>
      <c r="I6" s="6"/>
      <c r="J6" s="105" t="s">
        <v>150</v>
      </c>
      <c r="K6" s="105"/>
      <c r="L6" s="7"/>
      <c r="M6" s="85"/>
      <c r="N6" s="87">
        <v>2009</v>
      </c>
      <c r="O6" s="8"/>
      <c r="P6" s="9" t="s">
        <v>9</v>
      </c>
      <c r="Q6" s="10"/>
      <c r="R6" s="10"/>
      <c r="S6" s="10"/>
    </row>
    <row r="7" spans="2:21" ht="21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16" ht="45.75" customHeight="1">
      <c r="A8" s="108" t="s">
        <v>40</v>
      </c>
      <c r="B8" s="115" t="s">
        <v>108</v>
      </c>
      <c r="C8" s="58"/>
      <c r="D8" s="58"/>
      <c r="E8" s="117"/>
      <c r="F8" s="118"/>
      <c r="G8" s="118"/>
      <c r="H8" s="119"/>
      <c r="I8" s="89" t="s">
        <v>105</v>
      </c>
      <c r="J8" s="111" t="s">
        <v>148</v>
      </c>
      <c r="K8" s="115" t="s">
        <v>104</v>
      </c>
      <c r="L8" s="115"/>
      <c r="M8" s="115"/>
      <c r="N8" s="115"/>
      <c r="O8" s="115"/>
      <c r="P8" s="115"/>
    </row>
    <row r="9" spans="1:16" ht="197.25" customHeight="1">
      <c r="A9" s="109"/>
      <c r="B9" s="115"/>
      <c r="C9" s="58" t="s">
        <v>109</v>
      </c>
      <c r="D9" s="58" t="s">
        <v>110</v>
      </c>
      <c r="E9" s="62" t="s">
        <v>111</v>
      </c>
      <c r="F9" s="62" t="s">
        <v>112</v>
      </c>
      <c r="G9" s="62" t="s">
        <v>103</v>
      </c>
      <c r="H9" s="62" t="s">
        <v>113</v>
      </c>
      <c r="I9" s="90"/>
      <c r="J9" s="112"/>
      <c r="K9" s="62" t="s">
        <v>2</v>
      </c>
      <c r="L9" s="62" t="s">
        <v>102</v>
      </c>
      <c r="M9" s="62" t="s">
        <v>101</v>
      </c>
      <c r="N9" s="62" t="s">
        <v>100</v>
      </c>
      <c r="O9" s="61" t="s">
        <v>78</v>
      </c>
      <c r="P9" s="61" t="s">
        <v>106</v>
      </c>
    </row>
    <row r="10" spans="1:16" ht="33.75" customHeight="1">
      <c r="A10" s="110"/>
      <c r="B10" s="115"/>
      <c r="C10" s="58"/>
      <c r="D10" s="58"/>
      <c r="E10" s="58" t="s">
        <v>4</v>
      </c>
      <c r="F10" s="58"/>
      <c r="G10" s="58" t="s">
        <v>3</v>
      </c>
      <c r="H10" s="58" t="s">
        <v>3</v>
      </c>
      <c r="I10" s="58" t="s">
        <v>4</v>
      </c>
      <c r="J10" s="58" t="s">
        <v>4</v>
      </c>
      <c r="K10" s="58" t="s">
        <v>4</v>
      </c>
      <c r="L10" s="60" t="s">
        <v>99</v>
      </c>
      <c r="M10" s="58" t="s">
        <v>33</v>
      </c>
      <c r="N10" s="58" t="s">
        <v>3</v>
      </c>
      <c r="O10" s="58" t="s">
        <v>4</v>
      </c>
      <c r="P10" s="58" t="s">
        <v>4</v>
      </c>
    </row>
    <row r="11" spans="1:16" ht="18" customHeight="1" thickBot="1">
      <c r="A11" s="64">
        <v>1</v>
      </c>
      <c r="B11" s="65">
        <v>2</v>
      </c>
      <c r="C11" s="64">
        <v>3</v>
      </c>
      <c r="D11" s="65">
        <v>4</v>
      </c>
      <c r="E11" s="64">
        <v>5</v>
      </c>
      <c r="F11" s="65">
        <v>6</v>
      </c>
      <c r="G11" s="64">
        <v>7</v>
      </c>
      <c r="H11" s="65">
        <v>8</v>
      </c>
      <c r="I11" s="64">
        <v>9</v>
      </c>
      <c r="J11" s="64">
        <v>9</v>
      </c>
      <c r="K11" s="65">
        <v>10</v>
      </c>
      <c r="L11" s="64">
        <v>11</v>
      </c>
      <c r="M11" s="64">
        <v>12</v>
      </c>
      <c r="N11" s="67">
        <v>13</v>
      </c>
      <c r="O11" s="67">
        <v>14</v>
      </c>
      <c r="P11" s="2">
        <v>15</v>
      </c>
    </row>
    <row r="12" spans="1:16" ht="29.25" customHeight="1">
      <c r="A12" s="103">
        <v>1</v>
      </c>
      <c r="B12" s="97" t="s">
        <v>116</v>
      </c>
      <c r="C12" s="97">
        <v>35</v>
      </c>
      <c r="D12" s="68">
        <v>39960</v>
      </c>
      <c r="E12" s="69">
        <v>1</v>
      </c>
      <c r="F12" s="69" t="s">
        <v>133</v>
      </c>
      <c r="G12" s="70">
        <v>2.28</v>
      </c>
      <c r="H12" s="69">
        <v>0.568</v>
      </c>
      <c r="I12" s="99">
        <v>1</v>
      </c>
      <c r="J12" s="95">
        <v>100</v>
      </c>
      <c r="K12" s="99">
        <v>1</v>
      </c>
      <c r="L12" s="99">
        <v>3.307</v>
      </c>
      <c r="M12" s="99">
        <v>102</v>
      </c>
      <c r="N12" s="69">
        <v>1.893</v>
      </c>
      <c r="O12" s="99">
        <v>1</v>
      </c>
      <c r="P12" s="101">
        <v>1</v>
      </c>
    </row>
    <row r="13" spans="1:16" ht="39" customHeight="1" thickBot="1">
      <c r="A13" s="104"/>
      <c r="B13" s="98"/>
      <c r="C13" s="98"/>
      <c r="D13" s="71">
        <v>39960</v>
      </c>
      <c r="E13" s="72">
        <v>1</v>
      </c>
      <c r="F13" s="72" t="s">
        <v>135</v>
      </c>
      <c r="G13" s="72">
        <v>0.618</v>
      </c>
      <c r="H13" s="72">
        <v>0.186</v>
      </c>
      <c r="I13" s="100"/>
      <c r="J13" s="96"/>
      <c r="K13" s="100"/>
      <c r="L13" s="100"/>
      <c r="M13" s="100"/>
      <c r="N13" s="72">
        <v>0.618</v>
      </c>
      <c r="O13" s="100"/>
      <c r="P13" s="102"/>
    </row>
    <row r="14" spans="1:16" ht="21" customHeight="1" thickBot="1">
      <c r="A14" s="73">
        <v>2</v>
      </c>
      <c r="B14" s="74" t="s">
        <v>117</v>
      </c>
      <c r="C14" s="74">
        <v>4</v>
      </c>
      <c r="D14" s="78">
        <v>39993</v>
      </c>
      <c r="E14" s="75">
        <v>1</v>
      </c>
      <c r="F14" s="75" t="s">
        <v>134</v>
      </c>
      <c r="G14" s="75">
        <v>1.103</v>
      </c>
      <c r="H14" s="75">
        <v>0.314</v>
      </c>
      <c r="I14" s="75">
        <v>1</v>
      </c>
      <c r="J14" s="84">
        <v>85</v>
      </c>
      <c r="K14" s="75"/>
      <c r="L14" s="75">
        <v>0.867</v>
      </c>
      <c r="M14" s="76">
        <v>30</v>
      </c>
      <c r="N14" s="75">
        <v>0.288</v>
      </c>
      <c r="O14" s="75"/>
      <c r="P14" s="77"/>
    </row>
    <row r="15" spans="1:16" ht="18.75">
      <c r="A15" s="103">
        <v>3</v>
      </c>
      <c r="B15" s="97" t="s">
        <v>118</v>
      </c>
      <c r="C15" s="97" t="s">
        <v>119</v>
      </c>
      <c r="D15" s="68">
        <v>39979</v>
      </c>
      <c r="E15" s="69">
        <v>1</v>
      </c>
      <c r="F15" s="69" t="s">
        <v>136</v>
      </c>
      <c r="G15" s="69">
        <v>1.913</v>
      </c>
      <c r="H15" s="69">
        <v>0.574</v>
      </c>
      <c r="I15" s="99">
        <v>1</v>
      </c>
      <c r="J15" s="95">
        <v>100</v>
      </c>
      <c r="K15" s="99">
        <v>1</v>
      </c>
      <c r="L15" s="99">
        <v>3.082</v>
      </c>
      <c r="M15" s="99">
        <v>104</v>
      </c>
      <c r="N15" s="69">
        <v>1.634</v>
      </c>
      <c r="O15" s="99"/>
      <c r="P15" s="101"/>
    </row>
    <row r="16" spans="1:16" ht="37.5">
      <c r="A16" s="106"/>
      <c r="B16" s="121"/>
      <c r="C16" s="121"/>
      <c r="D16" s="66">
        <v>39975</v>
      </c>
      <c r="E16" s="58"/>
      <c r="F16" s="58" t="s">
        <v>145</v>
      </c>
      <c r="G16" s="58">
        <v>0.444</v>
      </c>
      <c r="H16" s="58">
        <v>0.133</v>
      </c>
      <c r="I16" s="123"/>
      <c r="J16" s="122"/>
      <c r="K16" s="123"/>
      <c r="L16" s="123"/>
      <c r="M16" s="123"/>
      <c r="N16" s="58">
        <v>0.444</v>
      </c>
      <c r="O16" s="123"/>
      <c r="P16" s="124"/>
    </row>
    <row r="17" spans="1:16" ht="37.5" customHeight="1" thickBot="1">
      <c r="A17" s="104"/>
      <c r="B17" s="98"/>
      <c r="C17" s="98"/>
      <c r="D17" s="72"/>
      <c r="E17" s="72">
        <v>1</v>
      </c>
      <c r="F17" s="72" t="s">
        <v>137</v>
      </c>
      <c r="G17" s="72">
        <v>0.32</v>
      </c>
      <c r="H17" s="72"/>
      <c r="I17" s="100"/>
      <c r="J17" s="96"/>
      <c r="K17" s="100"/>
      <c r="L17" s="100"/>
      <c r="M17" s="100"/>
      <c r="N17" s="72">
        <v>0.32</v>
      </c>
      <c r="O17" s="100"/>
      <c r="P17" s="102"/>
    </row>
    <row r="18" spans="1:16" ht="37.5">
      <c r="A18" s="103">
        <v>4</v>
      </c>
      <c r="B18" s="97" t="s">
        <v>118</v>
      </c>
      <c r="C18" s="97">
        <v>18</v>
      </c>
      <c r="D18" s="68">
        <v>39975</v>
      </c>
      <c r="E18" s="69">
        <v>1</v>
      </c>
      <c r="F18" s="69" t="s">
        <v>138</v>
      </c>
      <c r="G18" s="69">
        <v>1.913</v>
      </c>
      <c r="H18" s="70">
        <v>0.574</v>
      </c>
      <c r="I18" s="99">
        <v>1</v>
      </c>
      <c r="J18" s="95">
        <v>100</v>
      </c>
      <c r="K18" s="99">
        <v>1</v>
      </c>
      <c r="L18" s="99">
        <v>3.096</v>
      </c>
      <c r="M18" s="99">
        <v>119</v>
      </c>
      <c r="N18" s="69">
        <v>1.431</v>
      </c>
      <c r="O18" s="99"/>
      <c r="P18" s="101"/>
    </row>
    <row r="19" spans="1:16" ht="37.5" customHeight="1" thickBot="1">
      <c r="A19" s="104"/>
      <c r="B19" s="98"/>
      <c r="C19" s="98"/>
      <c r="D19" s="71">
        <v>39975</v>
      </c>
      <c r="E19" s="72"/>
      <c r="F19" s="72" t="s">
        <v>145</v>
      </c>
      <c r="G19" s="72">
        <v>0.443</v>
      </c>
      <c r="H19" s="72">
        <v>0.113</v>
      </c>
      <c r="I19" s="100"/>
      <c r="J19" s="96"/>
      <c r="K19" s="100"/>
      <c r="L19" s="100"/>
      <c r="M19" s="100"/>
      <c r="N19" s="72"/>
      <c r="O19" s="100"/>
      <c r="P19" s="102"/>
    </row>
    <row r="20" spans="1:16" ht="38.25" thickBot="1">
      <c r="A20" s="73">
        <v>5</v>
      </c>
      <c r="B20" s="74" t="s">
        <v>120</v>
      </c>
      <c r="C20" s="74">
        <v>1</v>
      </c>
      <c r="D20" s="78">
        <v>39980</v>
      </c>
      <c r="E20" s="75"/>
      <c r="F20" s="75" t="s">
        <v>145</v>
      </c>
      <c r="G20" s="75">
        <v>1.265</v>
      </c>
      <c r="H20" s="81">
        <v>0.379</v>
      </c>
      <c r="I20" s="75">
        <v>1</v>
      </c>
      <c r="J20" s="84">
        <v>100</v>
      </c>
      <c r="K20" s="75">
        <v>1</v>
      </c>
      <c r="L20" s="75">
        <v>2.658</v>
      </c>
      <c r="M20" s="74">
        <v>70</v>
      </c>
      <c r="N20" s="75">
        <v>1.265</v>
      </c>
      <c r="O20" s="75">
        <v>1</v>
      </c>
      <c r="P20" s="77">
        <v>1</v>
      </c>
    </row>
    <row r="21" spans="1:16" ht="38.25" customHeight="1" thickBot="1">
      <c r="A21" s="73">
        <v>6</v>
      </c>
      <c r="B21" s="74" t="s">
        <v>120</v>
      </c>
      <c r="C21" s="74">
        <v>7</v>
      </c>
      <c r="D21" s="78">
        <v>39965</v>
      </c>
      <c r="E21" s="75">
        <v>1</v>
      </c>
      <c r="F21" s="75" t="s">
        <v>137</v>
      </c>
      <c r="G21" s="75">
        <v>0.739</v>
      </c>
      <c r="H21" s="75">
        <v>0.201</v>
      </c>
      <c r="I21" s="75">
        <v>1</v>
      </c>
      <c r="J21" s="84">
        <v>100</v>
      </c>
      <c r="K21" s="75">
        <v>1</v>
      </c>
      <c r="L21" s="75">
        <v>1.644</v>
      </c>
      <c r="M21" s="74">
        <v>54</v>
      </c>
      <c r="N21" s="75">
        <v>0.666</v>
      </c>
      <c r="O21" s="75">
        <v>1</v>
      </c>
      <c r="P21" s="77">
        <v>1</v>
      </c>
    </row>
    <row r="22" spans="1:16" ht="21" customHeight="1" thickBot="1">
      <c r="A22" s="73">
        <v>7</v>
      </c>
      <c r="B22" s="74" t="s">
        <v>120</v>
      </c>
      <c r="C22" s="74" t="s">
        <v>121</v>
      </c>
      <c r="D22" s="78">
        <v>39990</v>
      </c>
      <c r="E22" s="75">
        <v>1</v>
      </c>
      <c r="F22" s="75" t="s">
        <v>139</v>
      </c>
      <c r="G22" s="75">
        <v>0.951</v>
      </c>
      <c r="H22" s="75">
        <v>0.271</v>
      </c>
      <c r="I22" s="75">
        <v>1</v>
      </c>
      <c r="J22" s="84">
        <v>100</v>
      </c>
      <c r="K22" s="75">
        <v>1</v>
      </c>
      <c r="L22" s="81">
        <v>5.47</v>
      </c>
      <c r="M22" s="76">
        <v>229</v>
      </c>
      <c r="N22" s="75">
        <v>0.951</v>
      </c>
      <c r="O22" s="75">
        <v>1</v>
      </c>
      <c r="P22" s="77">
        <v>1</v>
      </c>
    </row>
    <row r="23" spans="1:16" ht="38.25" thickBot="1">
      <c r="A23" s="73">
        <v>8</v>
      </c>
      <c r="B23" s="74" t="s">
        <v>122</v>
      </c>
      <c r="C23" s="74">
        <v>22</v>
      </c>
      <c r="D23" s="78">
        <v>39990</v>
      </c>
      <c r="E23" s="75">
        <v>1</v>
      </c>
      <c r="F23" s="75" t="s">
        <v>140</v>
      </c>
      <c r="G23" s="75">
        <v>0.978</v>
      </c>
      <c r="H23" s="75">
        <v>0.279</v>
      </c>
      <c r="I23" s="75">
        <v>1</v>
      </c>
      <c r="J23" s="84">
        <v>100</v>
      </c>
      <c r="K23" s="75">
        <v>1</v>
      </c>
      <c r="L23" s="75">
        <v>0.71</v>
      </c>
      <c r="M23" s="74">
        <v>27</v>
      </c>
      <c r="N23" s="81">
        <v>0.978</v>
      </c>
      <c r="O23" s="75">
        <v>1</v>
      </c>
      <c r="P23" s="77">
        <v>1</v>
      </c>
    </row>
    <row r="24" spans="1:16" ht="21" customHeight="1" thickBot="1">
      <c r="A24" s="73">
        <v>9</v>
      </c>
      <c r="B24" s="74" t="s">
        <v>122</v>
      </c>
      <c r="C24" s="74">
        <v>24</v>
      </c>
      <c r="D24" s="78">
        <v>39990</v>
      </c>
      <c r="E24" s="75">
        <v>1</v>
      </c>
      <c r="F24" s="75" t="s">
        <v>139</v>
      </c>
      <c r="G24" s="75">
        <v>0.978</v>
      </c>
      <c r="H24" s="75">
        <v>0.279</v>
      </c>
      <c r="I24" s="75">
        <v>1</v>
      </c>
      <c r="J24" s="84">
        <v>100</v>
      </c>
      <c r="K24" s="75">
        <v>1</v>
      </c>
      <c r="L24" s="75">
        <v>0.743</v>
      </c>
      <c r="M24" s="76">
        <v>38</v>
      </c>
      <c r="N24" s="75"/>
      <c r="O24" s="75"/>
      <c r="P24" s="77"/>
    </row>
    <row r="25" spans="1:16" ht="57" thickBot="1">
      <c r="A25" s="73">
        <v>10</v>
      </c>
      <c r="B25" s="74" t="s">
        <v>122</v>
      </c>
      <c r="C25" s="74">
        <v>28</v>
      </c>
      <c r="D25" s="78">
        <v>39983</v>
      </c>
      <c r="E25" s="75">
        <v>1</v>
      </c>
      <c r="F25" s="75" t="s">
        <v>141</v>
      </c>
      <c r="G25" s="75">
        <v>1.036</v>
      </c>
      <c r="H25" s="75">
        <v>0.289</v>
      </c>
      <c r="I25" s="75">
        <v>1</v>
      </c>
      <c r="J25" s="84">
        <v>75</v>
      </c>
      <c r="K25" s="75"/>
      <c r="L25" s="75">
        <v>0.727</v>
      </c>
      <c r="M25" s="74">
        <v>30</v>
      </c>
      <c r="N25" s="75"/>
      <c r="O25" s="75"/>
      <c r="P25" s="77"/>
    </row>
    <row r="26" spans="1:16" ht="21" customHeight="1" thickBot="1">
      <c r="A26" s="73">
        <v>11</v>
      </c>
      <c r="B26" s="74" t="s">
        <v>122</v>
      </c>
      <c r="C26" s="74">
        <v>33</v>
      </c>
      <c r="D26" s="78">
        <v>39993</v>
      </c>
      <c r="E26" s="75">
        <v>1</v>
      </c>
      <c r="F26" s="75" t="s">
        <v>133</v>
      </c>
      <c r="G26" s="75">
        <v>0.988</v>
      </c>
      <c r="H26" s="75">
        <v>0.281</v>
      </c>
      <c r="I26" s="75">
        <v>1</v>
      </c>
      <c r="J26" s="84">
        <v>100</v>
      </c>
      <c r="K26" s="75">
        <v>1</v>
      </c>
      <c r="L26" s="75">
        <v>0.578</v>
      </c>
      <c r="M26" s="76">
        <v>24</v>
      </c>
      <c r="N26" s="75">
        <v>0.988</v>
      </c>
      <c r="O26" s="75">
        <v>1</v>
      </c>
      <c r="P26" s="77">
        <v>1</v>
      </c>
    </row>
    <row r="27" spans="1:16" ht="21" customHeight="1" thickBot="1">
      <c r="A27" s="73">
        <v>12</v>
      </c>
      <c r="B27" s="74" t="s">
        <v>123</v>
      </c>
      <c r="C27" s="74">
        <v>29</v>
      </c>
      <c r="D27" s="78">
        <v>39993</v>
      </c>
      <c r="E27" s="75">
        <v>1</v>
      </c>
      <c r="F27" s="75" t="s">
        <v>133</v>
      </c>
      <c r="G27" s="75">
        <v>0.988</v>
      </c>
      <c r="H27" s="75">
        <v>0.281</v>
      </c>
      <c r="I27" s="75">
        <v>1</v>
      </c>
      <c r="J27" s="84">
        <v>100</v>
      </c>
      <c r="K27" s="75">
        <v>1</v>
      </c>
      <c r="L27" s="75">
        <v>0.608</v>
      </c>
      <c r="M27" s="76">
        <v>28</v>
      </c>
      <c r="N27" s="75">
        <v>0.988</v>
      </c>
      <c r="O27" s="75">
        <v>1</v>
      </c>
      <c r="P27" s="77">
        <v>1</v>
      </c>
    </row>
    <row r="28" spans="1:16" ht="36" customHeight="1" thickBot="1">
      <c r="A28" s="73">
        <v>13</v>
      </c>
      <c r="B28" s="74" t="s">
        <v>123</v>
      </c>
      <c r="C28" s="74">
        <v>31</v>
      </c>
      <c r="D28" s="78">
        <v>39990</v>
      </c>
      <c r="E28" s="75">
        <v>1</v>
      </c>
      <c r="F28" s="75" t="s">
        <v>137</v>
      </c>
      <c r="G28" s="75">
        <v>0.988</v>
      </c>
      <c r="H28" s="75">
        <v>0.281</v>
      </c>
      <c r="I28" s="75">
        <v>1</v>
      </c>
      <c r="J28" s="84">
        <v>99</v>
      </c>
      <c r="K28" s="75"/>
      <c r="L28" s="75">
        <v>0.668</v>
      </c>
      <c r="M28" s="76">
        <v>36</v>
      </c>
      <c r="N28" s="75"/>
      <c r="O28" s="75"/>
      <c r="P28" s="77"/>
    </row>
    <row r="29" spans="1:16" ht="21" customHeight="1" thickBot="1">
      <c r="A29" s="73">
        <v>14</v>
      </c>
      <c r="B29" s="74" t="s">
        <v>124</v>
      </c>
      <c r="C29" s="74">
        <v>16</v>
      </c>
      <c r="D29" s="78">
        <v>39966</v>
      </c>
      <c r="E29" s="75">
        <v>1</v>
      </c>
      <c r="F29" s="75" t="s">
        <v>142</v>
      </c>
      <c r="G29" s="75">
        <v>6.544</v>
      </c>
      <c r="H29" s="75">
        <v>1.963</v>
      </c>
      <c r="I29" s="75">
        <v>1</v>
      </c>
      <c r="J29" s="84">
        <v>85</v>
      </c>
      <c r="K29" s="75"/>
      <c r="L29" s="75">
        <v>3.221</v>
      </c>
      <c r="M29" s="76">
        <v>102</v>
      </c>
      <c r="N29" s="75">
        <v>2.568</v>
      </c>
      <c r="O29" s="75"/>
      <c r="P29" s="77"/>
    </row>
    <row r="30" spans="1:16" ht="21" customHeight="1" thickBot="1">
      <c r="A30" s="73">
        <v>15</v>
      </c>
      <c r="B30" s="74" t="s">
        <v>124</v>
      </c>
      <c r="C30" s="74" t="s">
        <v>125</v>
      </c>
      <c r="D30" s="78">
        <v>39966</v>
      </c>
      <c r="E30" s="75">
        <v>1</v>
      </c>
      <c r="F30" s="75" t="s">
        <v>143</v>
      </c>
      <c r="G30" s="75">
        <v>2.261</v>
      </c>
      <c r="H30" s="75">
        <v>0.678</v>
      </c>
      <c r="I30" s="75">
        <v>1</v>
      </c>
      <c r="J30" s="84">
        <v>100</v>
      </c>
      <c r="K30" s="75">
        <v>1</v>
      </c>
      <c r="L30" s="81">
        <v>4.62</v>
      </c>
      <c r="M30" s="76">
        <v>178</v>
      </c>
      <c r="N30" s="75">
        <v>1.728</v>
      </c>
      <c r="O30" s="75">
        <v>1</v>
      </c>
      <c r="P30" s="77">
        <v>1</v>
      </c>
    </row>
    <row r="31" spans="1:16" ht="21" customHeight="1" thickBot="1">
      <c r="A31" s="73">
        <v>16</v>
      </c>
      <c r="B31" s="74" t="s">
        <v>126</v>
      </c>
      <c r="C31" s="74">
        <v>25</v>
      </c>
      <c r="D31" s="78">
        <v>39975</v>
      </c>
      <c r="E31" s="75">
        <v>1</v>
      </c>
      <c r="F31" s="75" t="s">
        <v>138</v>
      </c>
      <c r="G31" s="75">
        <v>0.642</v>
      </c>
      <c r="H31" s="75">
        <v>0.193</v>
      </c>
      <c r="I31" s="75">
        <v>1</v>
      </c>
      <c r="J31" s="84">
        <v>100</v>
      </c>
      <c r="K31" s="75">
        <v>1</v>
      </c>
      <c r="L31" s="75">
        <v>0.589</v>
      </c>
      <c r="M31" s="76">
        <v>20</v>
      </c>
      <c r="N31" s="75">
        <v>0.546</v>
      </c>
      <c r="O31" s="75">
        <v>1</v>
      </c>
      <c r="P31" s="77">
        <v>1</v>
      </c>
    </row>
    <row r="32" spans="1:16" ht="21" customHeight="1">
      <c r="A32" s="103">
        <v>17</v>
      </c>
      <c r="B32" s="97" t="s">
        <v>127</v>
      </c>
      <c r="C32" s="97">
        <v>18</v>
      </c>
      <c r="D32" s="68">
        <v>39960</v>
      </c>
      <c r="E32" s="69">
        <v>1</v>
      </c>
      <c r="F32" s="69" t="s">
        <v>133</v>
      </c>
      <c r="G32" s="69">
        <v>5.265</v>
      </c>
      <c r="H32" s="69">
        <v>1.579</v>
      </c>
      <c r="I32" s="99">
        <v>1</v>
      </c>
      <c r="J32" s="95">
        <v>95</v>
      </c>
      <c r="K32" s="69"/>
      <c r="L32" s="99">
        <v>3.126</v>
      </c>
      <c r="M32" s="97">
        <v>97</v>
      </c>
      <c r="N32" s="69">
        <v>3.359</v>
      </c>
      <c r="O32" s="99"/>
      <c r="P32" s="101"/>
    </row>
    <row r="33" spans="1:16" ht="38.25" customHeight="1" thickBot="1">
      <c r="A33" s="104"/>
      <c r="B33" s="98"/>
      <c r="C33" s="98"/>
      <c r="D33" s="71">
        <v>39960</v>
      </c>
      <c r="E33" s="72">
        <v>1</v>
      </c>
      <c r="F33" s="72" t="s">
        <v>135</v>
      </c>
      <c r="G33" s="79">
        <v>0.67</v>
      </c>
      <c r="H33" s="72">
        <v>0.179</v>
      </c>
      <c r="I33" s="100"/>
      <c r="J33" s="96"/>
      <c r="K33" s="72"/>
      <c r="L33" s="100"/>
      <c r="M33" s="98"/>
      <c r="N33" s="72"/>
      <c r="O33" s="100"/>
      <c r="P33" s="102"/>
    </row>
    <row r="34" spans="1:16" ht="36" customHeight="1" thickBot="1">
      <c r="A34" s="73">
        <v>18</v>
      </c>
      <c r="B34" s="74" t="s">
        <v>127</v>
      </c>
      <c r="C34" s="74" t="s">
        <v>128</v>
      </c>
      <c r="D34" s="78">
        <v>39979</v>
      </c>
      <c r="E34" s="75"/>
      <c r="F34" s="75" t="s">
        <v>145</v>
      </c>
      <c r="G34" s="75">
        <v>1.115</v>
      </c>
      <c r="H34" s="75">
        <v>0.351</v>
      </c>
      <c r="I34" s="75">
        <v>1</v>
      </c>
      <c r="J34" s="84">
        <v>85</v>
      </c>
      <c r="K34" s="75"/>
      <c r="L34" s="75">
        <v>4.333</v>
      </c>
      <c r="M34" s="74">
        <v>81</v>
      </c>
      <c r="N34" s="75">
        <v>0.668</v>
      </c>
      <c r="O34" s="75"/>
      <c r="P34" s="77"/>
    </row>
    <row r="35" spans="1:16" ht="21" customHeight="1">
      <c r="A35" s="103">
        <v>19</v>
      </c>
      <c r="B35" s="97" t="s">
        <v>118</v>
      </c>
      <c r="C35" s="97" t="s">
        <v>129</v>
      </c>
      <c r="D35" s="68">
        <v>39975</v>
      </c>
      <c r="E35" s="69">
        <v>1</v>
      </c>
      <c r="F35" s="69" t="s">
        <v>133</v>
      </c>
      <c r="G35" s="70">
        <v>2.3</v>
      </c>
      <c r="H35" s="70">
        <v>0.69</v>
      </c>
      <c r="I35" s="99">
        <v>1</v>
      </c>
      <c r="J35" s="95">
        <v>90</v>
      </c>
      <c r="K35" s="99"/>
      <c r="L35" s="99">
        <v>3.082</v>
      </c>
      <c r="M35" s="97">
        <v>104</v>
      </c>
      <c r="N35" s="69">
        <v>2.299</v>
      </c>
      <c r="O35" s="99"/>
      <c r="P35" s="101"/>
    </row>
    <row r="36" spans="1:16" ht="37.5" customHeight="1" thickBot="1">
      <c r="A36" s="104"/>
      <c r="B36" s="98"/>
      <c r="C36" s="98"/>
      <c r="D36" s="71">
        <v>39980</v>
      </c>
      <c r="E36" s="72"/>
      <c r="F36" s="72" t="s">
        <v>145</v>
      </c>
      <c r="G36" s="72">
        <v>0.444</v>
      </c>
      <c r="H36" s="72">
        <v>0.133</v>
      </c>
      <c r="I36" s="100"/>
      <c r="J36" s="96"/>
      <c r="K36" s="100"/>
      <c r="L36" s="100"/>
      <c r="M36" s="98"/>
      <c r="N36" s="80" t="s">
        <v>151</v>
      </c>
      <c r="O36" s="100"/>
      <c r="P36" s="102"/>
    </row>
    <row r="37" spans="1:16" ht="35.25" customHeight="1" thickBot="1">
      <c r="A37" s="73">
        <v>20</v>
      </c>
      <c r="B37" s="74" t="s">
        <v>130</v>
      </c>
      <c r="C37" s="74">
        <v>9</v>
      </c>
      <c r="D37" s="78">
        <v>39979</v>
      </c>
      <c r="E37" s="75">
        <v>1</v>
      </c>
      <c r="F37" s="75" t="s">
        <v>137</v>
      </c>
      <c r="G37" s="75">
        <v>1.797</v>
      </c>
      <c r="H37" s="81">
        <v>0.537</v>
      </c>
      <c r="I37" s="75">
        <v>1</v>
      </c>
      <c r="J37" s="84">
        <v>100</v>
      </c>
      <c r="K37" s="75">
        <v>1</v>
      </c>
      <c r="L37" s="75">
        <v>3.304</v>
      </c>
      <c r="M37" s="74">
        <v>122</v>
      </c>
      <c r="N37" s="75">
        <v>1.797</v>
      </c>
      <c r="O37" s="75">
        <v>1</v>
      </c>
      <c r="P37" s="77">
        <v>1</v>
      </c>
    </row>
    <row r="38" spans="1:16" ht="21" customHeight="1" thickBot="1">
      <c r="A38" s="73">
        <v>21</v>
      </c>
      <c r="B38" s="74" t="s">
        <v>131</v>
      </c>
      <c r="C38" s="74">
        <v>3</v>
      </c>
      <c r="D38" s="78">
        <v>39987</v>
      </c>
      <c r="E38" s="75">
        <v>1</v>
      </c>
      <c r="F38" s="75" t="s">
        <v>144</v>
      </c>
      <c r="G38" s="75">
        <v>3.212</v>
      </c>
      <c r="H38" s="75">
        <v>0.915</v>
      </c>
      <c r="I38" s="75">
        <v>1</v>
      </c>
      <c r="J38" s="84">
        <v>100</v>
      </c>
      <c r="K38" s="75">
        <v>1</v>
      </c>
      <c r="L38" s="81">
        <v>5.55</v>
      </c>
      <c r="M38" s="76">
        <v>242</v>
      </c>
      <c r="N38" s="75">
        <v>2.823</v>
      </c>
      <c r="O38" s="75"/>
      <c r="P38" s="77"/>
    </row>
    <row r="39" spans="1:16" ht="21" customHeight="1" thickBot="1">
      <c r="A39" s="73">
        <v>22</v>
      </c>
      <c r="B39" s="74" t="s">
        <v>132</v>
      </c>
      <c r="C39" s="74">
        <v>8</v>
      </c>
      <c r="D39" s="78">
        <v>39987</v>
      </c>
      <c r="E39" s="75">
        <v>1</v>
      </c>
      <c r="F39" s="75" t="s">
        <v>144</v>
      </c>
      <c r="G39" s="75">
        <v>2.445</v>
      </c>
      <c r="H39" s="75">
        <v>0.696</v>
      </c>
      <c r="I39" s="75">
        <v>1</v>
      </c>
      <c r="J39" s="84">
        <v>100</v>
      </c>
      <c r="K39" s="75">
        <v>1</v>
      </c>
      <c r="L39" s="75">
        <v>2.511</v>
      </c>
      <c r="M39" s="76">
        <v>113</v>
      </c>
      <c r="N39" s="75">
        <v>0.599</v>
      </c>
      <c r="O39" s="75"/>
      <c r="P39" s="77"/>
    </row>
    <row r="40" spans="1:16" s="4" customFormat="1" ht="21" customHeight="1">
      <c r="A40" s="113" t="s">
        <v>114</v>
      </c>
      <c r="B40" s="114"/>
      <c r="C40" s="82"/>
      <c r="D40" s="82"/>
      <c r="E40" s="83"/>
      <c r="F40" s="83"/>
      <c r="G40" s="156">
        <f>SUM(G12:G39)</f>
        <v>44.64</v>
      </c>
      <c r="H40" s="157">
        <f>SUM(H12:H39)</f>
        <v>12.917</v>
      </c>
      <c r="I40" s="157">
        <f>SUM(I12:I39)</f>
        <v>22</v>
      </c>
      <c r="J40" s="158">
        <f>SUM(J12:J39)/22</f>
        <v>96.0909090909091</v>
      </c>
      <c r="K40" s="157">
        <f>SUM(K12:K39)</f>
        <v>15</v>
      </c>
      <c r="L40" s="157">
        <f>SUM(L12:L39)</f>
        <v>54.494</v>
      </c>
      <c r="M40" s="159">
        <f>SUM(M12:M39)</f>
        <v>1950</v>
      </c>
      <c r="N40" s="157">
        <f>SUM(N12:N39)</f>
        <v>28.851</v>
      </c>
      <c r="O40" s="157">
        <f>SUM(O12:O39)</f>
        <v>10</v>
      </c>
      <c r="P40" s="157">
        <f>SUM(P12:P39)</f>
        <v>10</v>
      </c>
    </row>
    <row r="42" spans="1:5" ht="18.75">
      <c r="A42" s="4" t="s">
        <v>146</v>
      </c>
      <c r="B42" s="4"/>
      <c r="C42" s="4"/>
      <c r="D42" s="4"/>
      <c r="E42" s="4"/>
    </row>
    <row r="43" spans="2:11" ht="18.75">
      <c r="B43" s="1" t="s">
        <v>115</v>
      </c>
      <c r="K43" s="1" t="s">
        <v>149</v>
      </c>
    </row>
  </sheetData>
  <sheetProtection/>
  <mergeCells count="61">
    <mergeCell ref="I32:I33"/>
    <mergeCell ref="I35:I36"/>
    <mergeCell ref="I8:I9"/>
    <mergeCell ref="I12:I13"/>
    <mergeCell ref="I15:I17"/>
    <mergeCell ref="I18:I19"/>
    <mergeCell ref="P35:P36"/>
    <mergeCell ref="K35:K36"/>
    <mergeCell ref="L35:L36"/>
    <mergeCell ref="O12:O13"/>
    <mergeCell ref="P12:P13"/>
    <mergeCell ref="O15:O17"/>
    <mergeCell ref="P15:P17"/>
    <mergeCell ref="O18:O19"/>
    <mergeCell ref="P18:P19"/>
    <mergeCell ref="O35:O36"/>
    <mergeCell ref="K12:K13"/>
    <mergeCell ref="K15:K17"/>
    <mergeCell ref="L15:L17"/>
    <mergeCell ref="K18:K19"/>
    <mergeCell ref="L18:L19"/>
    <mergeCell ref="L12:L13"/>
    <mergeCell ref="M15:M17"/>
    <mergeCell ref="M12:M13"/>
    <mergeCell ref="M18:M19"/>
    <mergeCell ref="M35:M36"/>
    <mergeCell ref="A35:A36"/>
    <mergeCell ref="B35:B36"/>
    <mergeCell ref="C35:C36"/>
    <mergeCell ref="J35:J36"/>
    <mergeCell ref="B15:B17"/>
    <mergeCell ref="C15:C17"/>
    <mergeCell ref="J15:J17"/>
    <mergeCell ref="A18:A19"/>
    <mergeCell ref="B18:B19"/>
    <mergeCell ref="C18:C19"/>
    <mergeCell ref="A4:P4"/>
    <mergeCell ref="A8:A10"/>
    <mergeCell ref="J8:J9"/>
    <mergeCell ref="A40:B40"/>
    <mergeCell ref="K8:P8"/>
    <mergeCell ref="B8:B10"/>
    <mergeCell ref="H5:P5"/>
    <mergeCell ref="E8:H8"/>
    <mergeCell ref="B5:G5"/>
    <mergeCell ref="B6:G6"/>
    <mergeCell ref="C32:C33"/>
    <mergeCell ref="B32:B33"/>
    <mergeCell ref="A32:A33"/>
    <mergeCell ref="J6:K6"/>
    <mergeCell ref="B12:B13"/>
    <mergeCell ref="C12:C13"/>
    <mergeCell ref="J18:J19"/>
    <mergeCell ref="A12:A13"/>
    <mergeCell ref="J12:J13"/>
    <mergeCell ref="A15:A17"/>
    <mergeCell ref="J32:J33"/>
    <mergeCell ref="M32:M33"/>
    <mergeCell ref="O32:O33"/>
    <mergeCell ref="P32:P33"/>
    <mergeCell ref="L32:L33"/>
  </mergeCells>
  <printOptions horizontalCentered="1"/>
  <pageMargins left="0" right="0" top="0.7480314960629921" bottom="0" header="0.31496062992125984" footer="0.31496062992125984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view="pageBreakPreview" zoomScale="70" zoomScaleNormal="85" zoomScaleSheetLayoutView="70" workbookViewId="0" topLeftCell="A1">
      <selection activeCell="A15" sqref="A15"/>
    </sheetView>
  </sheetViews>
  <sheetFormatPr defaultColWidth="8.88671875" defaultRowHeight="18.75"/>
  <cols>
    <col min="1" max="1" width="3.6640625" style="23" customWidth="1"/>
    <col min="2" max="5" width="9.3359375" style="23" customWidth="1"/>
    <col min="6" max="6" width="11.6640625" style="23" customWidth="1"/>
    <col min="7" max="7" width="7.99609375" style="23" customWidth="1"/>
    <col min="8" max="8" width="8.3359375" style="23" customWidth="1"/>
    <col min="9" max="9" width="12.5546875" style="23" customWidth="1"/>
    <col min="10" max="10" width="11.3359375" style="23" customWidth="1"/>
    <col min="11" max="11" width="8.5546875" style="23" customWidth="1"/>
    <col min="12" max="12" width="10.5546875" style="23" customWidth="1"/>
    <col min="13" max="13" width="9.5546875" style="23" customWidth="1"/>
    <col min="14" max="14" width="8.5546875" style="23" customWidth="1"/>
    <col min="15" max="15" width="8.21484375" style="23" customWidth="1"/>
    <col min="16" max="18" width="7.77734375" style="23" customWidth="1"/>
    <col min="19" max="19" width="8.5546875" style="23" customWidth="1"/>
    <col min="20" max="20" width="7.4453125" style="23" customWidth="1"/>
    <col min="21" max="21" width="10.4453125" style="23" customWidth="1"/>
    <col min="22" max="23" width="8.99609375" style="23" customWidth="1"/>
    <col min="24" max="24" width="9.88671875" style="23" customWidth="1"/>
    <col min="25" max="28" width="8.99609375" style="23" customWidth="1"/>
    <col min="29" max="16384" width="8.88671875" style="23" customWidth="1"/>
  </cols>
  <sheetData>
    <row r="1" spans="26:28" ht="18.75">
      <c r="Z1" s="136" t="s">
        <v>77</v>
      </c>
      <c r="AA1" s="136"/>
      <c r="AB1" s="136"/>
    </row>
    <row r="2" spans="1:28" ht="63" customHeight="1">
      <c r="A2" s="130" t="s">
        <v>39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</row>
    <row r="3" spans="1:12" ht="27" customHeight="1">
      <c r="A3" s="24" t="s">
        <v>7</v>
      </c>
      <c r="B3" s="24"/>
      <c r="C3" s="24"/>
      <c r="G3" s="25"/>
      <c r="H3" s="25"/>
      <c r="I3" s="25"/>
      <c r="J3" s="25"/>
      <c r="K3" s="25"/>
      <c r="L3" s="25"/>
    </row>
    <row r="4" spans="1:10" ht="27" customHeight="1">
      <c r="A4" s="24" t="s">
        <v>8</v>
      </c>
      <c r="B4" s="24"/>
      <c r="C4" s="24"/>
      <c r="G4" s="137" t="s">
        <v>34</v>
      </c>
      <c r="H4" s="137"/>
      <c r="I4" s="137"/>
      <c r="J4" s="137"/>
    </row>
    <row r="5" ht="12.75" customHeight="1"/>
    <row r="6" spans="1:28" ht="15" customHeight="1">
      <c r="A6" s="138" t="s">
        <v>40</v>
      </c>
      <c r="B6" s="94" t="s">
        <v>41</v>
      </c>
      <c r="C6" s="94" t="s">
        <v>42</v>
      </c>
      <c r="D6" s="94" t="s">
        <v>0</v>
      </c>
      <c r="E6" s="94" t="s">
        <v>43</v>
      </c>
      <c r="F6" s="94" t="s">
        <v>44</v>
      </c>
      <c r="G6" s="94" t="s">
        <v>45</v>
      </c>
      <c r="H6" s="94"/>
      <c r="I6" s="94"/>
      <c r="J6" s="94"/>
      <c r="K6" s="94" t="s">
        <v>46</v>
      </c>
      <c r="L6" s="94"/>
      <c r="M6" s="94"/>
      <c r="N6" s="94"/>
      <c r="O6" s="126" t="s">
        <v>47</v>
      </c>
      <c r="P6" s="127"/>
      <c r="Q6" s="127"/>
      <c r="R6" s="128"/>
      <c r="S6" s="94" t="s">
        <v>48</v>
      </c>
      <c r="T6" s="94"/>
      <c r="U6" s="94"/>
      <c r="V6" s="142"/>
      <c r="W6" s="142"/>
      <c r="X6" s="142"/>
      <c r="Y6" s="135" t="s">
        <v>49</v>
      </c>
      <c r="Z6" s="135"/>
      <c r="AA6" s="135"/>
      <c r="AB6" s="139" t="s">
        <v>50</v>
      </c>
    </row>
    <row r="7" spans="1:28" ht="15" customHeight="1">
      <c r="A7" s="138"/>
      <c r="B7" s="94"/>
      <c r="C7" s="94"/>
      <c r="D7" s="94"/>
      <c r="E7" s="94"/>
      <c r="F7" s="94"/>
      <c r="G7" s="94" t="s">
        <v>1</v>
      </c>
      <c r="H7" s="94" t="s">
        <v>51</v>
      </c>
      <c r="I7" s="94"/>
      <c r="J7" s="94"/>
      <c r="K7" s="94" t="s">
        <v>52</v>
      </c>
      <c r="L7" s="94" t="s">
        <v>53</v>
      </c>
      <c r="M7" s="94" t="s">
        <v>54</v>
      </c>
      <c r="N7" s="94" t="s">
        <v>55</v>
      </c>
      <c r="O7" s="88" t="s">
        <v>56</v>
      </c>
      <c r="P7" s="125"/>
      <c r="Q7" s="88" t="s">
        <v>57</v>
      </c>
      <c r="R7" s="125"/>
      <c r="S7" s="94" t="s">
        <v>52</v>
      </c>
      <c r="T7" s="94" t="s">
        <v>58</v>
      </c>
      <c r="U7" s="133"/>
      <c r="V7" s="94" t="s">
        <v>59</v>
      </c>
      <c r="W7" s="131" t="s">
        <v>60</v>
      </c>
      <c r="X7" s="94" t="s">
        <v>61</v>
      </c>
      <c r="Y7" s="134" t="s">
        <v>62</v>
      </c>
      <c r="Z7" s="94" t="s">
        <v>59</v>
      </c>
      <c r="AA7" s="94" t="s">
        <v>60</v>
      </c>
      <c r="AB7" s="140"/>
    </row>
    <row r="8" spans="1:28" ht="81.75" customHeight="1">
      <c r="A8" s="138"/>
      <c r="B8" s="94"/>
      <c r="C8" s="94"/>
      <c r="D8" s="94"/>
      <c r="E8" s="94"/>
      <c r="F8" s="94"/>
      <c r="G8" s="94"/>
      <c r="H8" s="26" t="s">
        <v>63</v>
      </c>
      <c r="I8" s="26" t="s">
        <v>64</v>
      </c>
      <c r="J8" s="26" t="s">
        <v>65</v>
      </c>
      <c r="K8" s="94"/>
      <c r="L8" s="94"/>
      <c r="M8" s="94"/>
      <c r="N8" s="94"/>
      <c r="O8" s="27" t="s">
        <v>66</v>
      </c>
      <c r="P8" s="27" t="s">
        <v>67</v>
      </c>
      <c r="Q8" s="27" t="s">
        <v>66</v>
      </c>
      <c r="R8" s="27" t="s">
        <v>67</v>
      </c>
      <c r="S8" s="133"/>
      <c r="T8" s="26" t="s">
        <v>68</v>
      </c>
      <c r="U8" s="26" t="s">
        <v>69</v>
      </c>
      <c r="V8" s="133"/>
      <c r="W8" s="132"/>
      <c r="X8" s="133"/>
      <c r="Y8" s="134"/>
      <c r="Z8" s="94"/>
      <c r="AA8" s="94"/>
      <c r="AB8" s="141"/>
    </row>
    <row r="9" spans="1:28" ht="19.5" customHeight="1">
      <c r="A9" s="138"/>
      <c r="B9" s="94"/>
      <c r="C9" s="94"/>
      <c r="D9" s="94"/>
      <c r="E9" s="28" t="s">
        <v>4</v>
      </c>
      <c r="F9" s="28" t="s">
        <v>70</v>
      </c>
      <c r="G9" s="28" t="s">
        <v>3</v>
      </c>
      <c r="H9" s="28" t="s">
        <v>3</v>
      </c>
      <c r="I9" s="28" t="s">
        <v>3</v>
      </c>
      <c r="J9" s="28" t="s">
        <v>3</v>
      </c>
      <c r="K9" s="28" t="s">
        <v>4</v>
      </c>
      <c r="L9" s="28" t="s">
        <v>71</v>
      </c>
      <c r="M9" s="28" t="s">
        <v>4</v>
      </c>
      <c r="N9" s="28" t="s">
        <v>33</v>
      </c>
      <c r="O9" s="28" t="s">
        <v>4</v>
      </c>
      <c r="P9" s="28" t="s">
        <v>72</v>
      </c>
      <c r="Q9" s="28" t="s">
        <v>4</v>
      </c>
      <c r="R9" s="28" t="s">
        <v>72</v>
      </c>
      <c r="S9" s="28" t="s">
        <v>4</v>
      </c>
      <c r="T9" s="28" t="s">
        <v>3</v>
      </c>
      <c r="U9" s="28" t="s">
        <v>3</v>
      </c>
      <c r="V9" s="28" t="s">
        <v>71</v>
      </c>
      <c r="W9" s="28" t="s">
        <v>4</v>
      </c>
      <c r="X9" s="28" t="s">
        <v>70</v>
      </c>
      <c r="Y9" s="28" t="s">
        <v>4</v>
      </c>
      <c r="Z9" s="28" t="s">
        <v>71</v>
      </c>
      <c r="AA9" s="28" t="s">
        <v>4</v>
      </c>
      <c r="AB9" s="29" t="s">
        <v>33</v>
      </c>
    </row>
    <row r="10" spans="1:28" ht="18" customHeight="1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28">
        <v>22</v>
      </c>
      <c r="W10" s="28">
        <v>23</v>
      </c>
      <c r="X10" s="28">
        <v>24</v>
      </c>
      <c r="Y10" s="28">
        <v>25</v>
      </c>
      <c r="Z10" s="28">
        <v>26</v>
      </c>
      <c r="AA10" s="28">
        <v>27</v>
      </c>
      <c r="AB10" s="28">
        <v>28</v>
      </c>
    </row>
    <row r="11" spans="1:28" ht="18.75">
      <c r="A11" s="30" t="s">
        <v>73</v>
      </c>
      <c r="B11" s="31"/>
      <c r="C11" s="32"/>
      <c r="D11" s="32"/>
      <c r="E11" s="32"/>
      <c r="F11" s="33"/>
      <c r="G11" s="33"/>
      <c r="H11" s="33"/>
      <c r="I11" s="34"/>
      <c r="J11" s="34"/>
      <c r="K11" s="34"/>
      <c r="L11" s="33"/>
      <c r="M11" s="34"/>
      <c r="N11" s="35"/>
      <c r="O11" s="35"/>
      <c r="P11" s="36"/>
      <c r="Q11" s="36"/>
      <c r="R11" s="36"/>
      <c r="S11" s="37"/>
      <c r="T11" s="37"/>
      <c r="U11" s="37"/>
      <c r="V11" s="37"/>
      <c r="W11" s="37"/>
      <c r="X11" s="37"/>
      <c r="Y11" s="38"/>
      <c r="Z11" s="38"/>
      <c r="AA11" s="38"/>
      <c r="AB11" s="38"/>
    </row>
    <row r="12" spans="1:28" ht="18.75">
      <c r="A12" s="30" t="s">
        <v>74</v>
      </c>
      <c r="B12" s="39"/>
      <c r="C12" s="40"/>
      <c r="D12" s="32"/>
      <c r="E12" s="32"/>
      <c r="F12" s="34"/>
      <c r="G12" s="33"/>
      <c r="H12" s="33"/>
      <c r="I12" s="33"/>
      <c r="J12" s="34"/>
      <c r="K12" s="34"/>
      <c r="L12" s="33"/>
      <c r="M12" s="34"/>
      <c r="N12" s="35"/>
      <c r="O12" s="35"/>
      <c r="P12" s="36"/>
      <c r="Q12" s="36"/>
      <c r="R12" s="36"/>
      <c r="S12" s="41"/>
      <c r="T12" s="36"/>
      <c r="U12" s="37"/>
      <c r="V12" s="33"/>
      <c r="W12" s="33"/>
      <c r="X12" s="36"/>
      <c r="Y12" s="38"/>
      <c r="Z12" s="38"/>
      <c r="AA12" s="38"/>
      <c r="AB12" s="38"/>
    </row>
    <row r="13" spans="1:28" ht="18.75">
      <c r="A13" s="30" t="s">
        <v>75</v>
      </c>
      <c r="B13" s="39"/>
      <c r="C13" s="40"/>
      <c r="D13" s="32"/>
      <c r="E13" s="32"/>
      <c r="F13" s="33"/>
      <c r="G13" s="33"/>
      <c r="H13" s="33"/>
      <c r="I13" s="33"/>
      <c r="J13" s="36"/>
      <c r="K13" s="34"/>
      <c r="L13" s="33"/>
      <c r="M13" s="34"/>
      <c r="N13" s="35"/>
      <c r="O13" s="42"/>
      <c r="P13" s="36"/>
      <c r="Q13" s="36"/>
      <c r="R13" s="36"/>
      <c r="S13" s="34"/>
      <c r="T13" s="36"/>
      <c r="U13" s="37"/>
      <c r="V13" s="33"/>
      <c r="W13" s="33"/>
      <c r="X13" s="36"/>
      <c r="Y13" s="38"/>
      <c r="Z13" s="38"/>
      <c r="AA13" s="38"/>
      <c r="AB13" s="38"/>
    </row>
    <row r="14" spans="1:28" ht="18.75">
      <c r="A14" s="91" t="s">
        <v>76</v>
      </c>
      <c r="B14" s="92"/>
      <c r="C14" s="92"/>
      <c r="D14" s="93"/>
      <c r="E14" s="43"/>
      <c r="F14" s="44"/>
      <c r="G14" s="45"/>
      <c r="H14" s="45"/>
      <c r="I14" s="45"/>
      <c r="J14" s="45"/>
      <c r="K14" s="45"/>
      <c r="L14" s="45"/>
      <c r="M14" s="45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38"/>
      <c r="Z14" s="38"/>
      <c r="AA14" s="38"/>
      <c r="AB14" s="38"/>
    </row>
    <row r="15" spans="1:10" ht="18.75">
      <c r="A15" s="46"/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18.75">
      <c r="A16" s="47"/>
      <c r="B16" s="47"/>
      <c r="C16" s="47"/>
      <c r="D16" s="47"/>
      <c r="E16" s="47"/>
      <c r="F16" s="47"/>
      <c r="G16" s="47"/>
      <c r="H16" s="47"/>
      <c r="I16" s="47"/>
      <c r="J16" s="47"/>
    </row>
    <row r="17" spans="1:10" ht="18.75">
      <c r="A17" s="47"/>
      <c r="B17" s="129"/>
      <c r="C17" s="129"/>
      <c r="D17" s="129"/>
      <c r="E17" s="129"/>
      <c r="F17" s="129"/>
      <c r="G17" s="129"/>
      <c r="H17" s="129"/>
      <c r="I17" s="129"/>
      <c r="J17" s="129"/>
    </row>
    <row r="18" spans="1:10" ht="18.75">
      <c r="A18" s="47"/>
      <c r="B18" s="48"/>
      <c r="C18" s="48"/>
      <c r="D18" s="49"/>
      <c r="E18" s="49"/>
      <c r="F18" s="50"/>
      <c r="G18" s="49"/>
      <c r="H18" s="50"/>
      <c r="I18" s="50"/>
      <c r="J18" s="49"/>
    </row>
  </sheetData>
  <sheetProtection/>
  <mergeCells count="33">
    <mergeCell ref="AB6:AB8"/>
    <mergeCell ref="S7:S8"/>
    <mergeCell ref="T7:U7"/>
    <mergeCell ref="V7:V8"/>
    <mergeCell ref="S6:X6"/>
    <mergeCell ref="Z1:AB1"/>
    <mergeCell ref="G4:J4"/>
    <mergeCell ref="A6:A9"/>
    <mergeCell ref="B6:B9"/>
    <mergeCell ref="C6:C9"/>
    <mergeCell ref="D6:D9"/>
    <mergeCell ref="E6:E8"/>
    <mergeCell ref="F6:F8"/>
    <mergeCell ref="G6:J6"/>
    <mergeCell ref="L7:L8"/>
    <mergeCell ref="B17:J17"/>
    <mergeCell ref="A2:AB2"/>
    <mergeCell ref="W7:W8"/>
    <mergeCell ref="X7:X8"/>
    <mergeCell ref="Y7:Y8"/>
    <mergeCell ref="Z7:Z8"/>
    <mergeCell ref="AA7:AA8"/>
    <mergeCell ref="G7:G8"/>
    <mergeCell ref="H7:J7"/>
    <mergeCell ref="Y6:AA6"/>
    <mergeCell ref="A14:D14"/>
    <mergeCell ref="N7:N8"/>
    <mergeCell ref="O7:P7"/>
    <mergeCell ref="K6:N6"/>
    <mergeCell ref="O6:R6"/>
    <mergeCell ref="K7:K8"/>
    <mergeCell ref="M7:M8"/>
    <mergeCell ref="Q7:R7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view="pageBreakPreview" zoomScale="55" zoomScaleSheetLayoutView="55" zoomScalePageLayoutView="0" workbookViewId="0" topLeftCell="A1">
      <selection activeCell="F27" sqref="F27"/>
    </sheetView>
  </sheetViews>
  <sheetFormatPr defaultColWidth="8.88671875" defaultRowHeight="18.75"/>
  <cols>
    <col min="1" max="1" width="8.88671875" style="14" customWidth="1"/>
    <col min="2" max="2" width="27.5546875" style="14" customWidth="1"/>
    <col min="3" max="4" width="17.4453125" style="14" customWidth="1"/>
    <col min="5" max="5" width="10.77734375" style="14" customWidth="1"/>
    <col min="6" max="6" width="11.99609375" style="14" customWidth="1"/>
    <col min="7" max="7" width="16.4453125" style="14" customWidth="1"/>
    <col min="8" max="9" width="19.88671875" style="14" customWidth="1"/>
    <col min="10" max="10" width="24.21484375" style="14" customWidth="1"/>
    <col min="11" max="11" width="15.4453125" style="14" customWidth="1"/>
    <col min="12" max="12" width="15.3359375" style="14" customWidth="1"/>
    <col min="13" max="13" width="15.6640625" style="14" customWidth="1"/>
    <col min="14" max="14" width="16.10546875" style="14" customWidth="1"/>
    <col min="15" max="15" width="15.99609375" style="14" customWidth="1"/>
    <col min="16" max="16384" width="8.88671875" style="14" customWidth="1"/>
  </cols>
  <sheetData>
    <row r="1" spans="13:15" ht="18.75">
      <c r="M1" s="146" t="s">
        <v>36</v>
      </c>
      <c r="N1" s="146"/>
      <c r="O1" s="146"/>
    </row>
    <row r="2" spans="1:24" ht="63" customHeight="1">
      <c r="A2" s="107" t="s">
        <v>35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1"/>
      <c r="Q2" s="11"/>
      <c r="R2" s="11"/>
      <c r="S2" s="11"/>
      <c r="T2" s="11"/>
      <c r="U2" s="11"/>
      <c r="V2" s="11"/>
      <c r="W2" s="11"/>
      <c r="X2" s="11"/>
    </row>
    <row r="3" spans="2:9" ht="27" customHeight="1">
      <c r="B3" s="20" t="s">
        <v>7</v>
      </c>
      <c r="C3" s="20"/>
      <c r="D3" s="12"/>
      <c r="E3" s="12"/>
      <c r="F3" s="12"/>
      <c r="G3" s="12"/>
      <c r="H3" s="12"/>
      <c r="I3" s="12"/>
    </row>
    <row r="4" spans="2:7" ht="27" customHeight="1">
      <c r="B4" s="20" t="s">
        <v>8</v>
      </c>
      <c r="C4" s="20"/>
      <c r="D4" s="147" t="s">
        <v>34</v>
      </c>
      <c r="E4" s="147"/>
      <c r="F4" s="147"/>
      <c r="G4" s="147"/>
    </row>
    <row r="6" spans="1:15" ht="72" customHeight="1">
      <c r="A6" s="143" t="s">
        <v>40</v>
      </c>
      <c r="B6" s="143" t="s">
        <v>98</v>
      </c>
      <c r="C6" s="143" t="s">
        <v>10</v>
      </c>
      <c r="D6" s="143" t="s">
        <v>11</v>
      </c>
      <c r="E6" s="143" t="s">
        <v>12</v>
      </c>
      <c r="F6" s="143"/>
      <c r="G6" s="143" t="s">
        <v>13</v>
      </c>
      <c r="H6" s="143" t="s">
        <v>14</v>
      </c>
      <c r="I6" s="143"/>
      <c r="J6" s="143" t="s">
        <v>15</v>
      </c>
      <c r="K6" s="143" t="s">
        <v>16</v>
      </c>
      <c r="L6" s="143"/>
      <c r="M6" s="143"/>
      <c r="N6" s="143" t="s">
        <v>17</v>
      </c>
      <c r="O6" s="143"/>
    </row>
    <row r="7" spans="1:15" ht="108">
      <c r="A7" s="143"/>
      <c r="B7" s="143"/>
      <c r="C7" s="143"/>
      <c r="D7" s="143"/>
      <c r="E7" s="15" t="s">
        <v>1</v>
      </c>
      <c r="F7" s="15" t="s">
        <v>18</v>
      </c>
      <c r="G7" s="143"/>
      <c r="H7" s="15" t="s">
        <v>19</v>
      </c>
      <c r="I7" s="15" t="s">
        <v>20</v>
      </c>
      <c r="J7" s="143"/>
      <c r="K7" s="15" t="s">
        <v>21</v>
      </c>
      <c r="L7" s="15" t="s">
        <v>22</v>
      </c>
      <c r="M7" s="15" t="s">
        <v>23</v>
      </c>
      <c r="N7" s="15" t="s">
        <v>24</v>
      </c>
      <c r="O7" s="15" t="s">
        <v>25</v>
      </c>
    </row>
    <row r="8" spans="1:15" s="17" customFormat="1" ht="15.75" customHeight="1">
      <c r="A8" s="143"/>
      <c r="B8" s="143"/>
      <c r="C8" s="21" t="s">
        <v>4</v>
      </c>
      <c r="D8" s="21" t="s">
        <v>26</v>
      </c>
      <c r="E8" s="21" t="s">
        <v>27</v>
      </c>
      <c r="F8" s="21" t="s">
        <v>27</v>
      </c>
      <c r="G8" s="21" t="s">
        <v>4</v>
      </c>
      <c r="H8" s="21" t="s">
        <v>4</v>
      </c>
      <c r="I8" s="21" t="s">
        <v>4</v>
      </c>
      <c r="J8" s="21" t="s">
        <v>28</v>
      </c>
      <c r="K8" s="16" t="s">
        <v>4</v>
      </c>
      <c r="L8" s="16" t="s">
        <v>4</v>
      </c>
      <c r="M8" s="16" t="s">
        <v>4</v>
      </c>
      <c r="N8" s="21" t="s">
        <v>28</v>
      </c>
      <c r="O8" s="21" t="s">
        <v>28</v>
      </c>
    </row>
    <row r="9" spans="1:15" ht="18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  <c r="L9" s="22">
        <v>12</v>
      </c>
      <c r="M9" s="22">
        <v>13</v>
      </c>
      <c r="N9" s="22">
        <v>14</v>
      </c>
      <c r="O9" s="22">
        <v>15</v>
      </c>
    </row>
    <row r="10" spans="1:15" ht="18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8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8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8">
      <c r="A13" s="144" t="s">
        <v>97</v>
      </c>
      <c r="B13" s="145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</sheetData>
  <sheetProtection/>
  <mergeCells count="14">
    <mergeCell ref="M1:O1"/>
    <mergeCell ref="D4:G4"/>
    <mergeCell ref="B6:B8"/>
    <mergeCell ref="C6:C7"/>
    <mergeCell ref="A2:O2"/>
    <mergeCell ref="A6:A8"/>
    <mergeCell ref="D6:D7"/>
    <mergeCell ref="E6:F6"/>
    <mergeCell ref="G6:G7"/>
    <mergeCell ref="H6:I6"/>
    <mergeCell ref="J6:J7"/>
    <mergeCell ref="K6:M6"/>
    <mergeCell ref="A13:B13"/>
    <mergeCell ref="N6:O6"/>
  </mergeCells>
  <printOptions horizontalCentered="1"/>
  <pageMargins left="0" right="0" top="0.7480314960629921" bottom="0" header="0.196850393700787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"/>
  <sheetViews>
    <sheetView view="pageBreakPreview" zoomScaleSheetLayoutView="100" zoomScalePageLayoutView="0" workbookViewId="0" topLeftCell="A4">
      <selection activeCell="P8" sqref="P8"/>
    </sheetView>
  </sheetViews>
  <sheetFormatPr defaultColWidth="8.99609375" defaultRowHeight="18.75"/>
  <cols>
    <col min="1" max="1" width="7.88671875" style="51" customWidth="1"/>
    <col min="2" max="2" width="17.99609375" style="51" customWidth="1"/>
    <col min="3" max="3" width="8.99609375" style="52" customWidth="1"/>
    <col min="4" max="10" width="8.99609375" style="51" customWidth="1"/>
    <col min="11" max="26" width="8.88671875" style="51" customWidth="1"/>
    <col min="27" max="29" width="6.3359375" style="51" customWidth="1"/>
    <col min="30" max="16384" width="8.99609375" style="51" customWidth="1"/>
  </cols>
  <sheetData>
    <row r="1" spans="20:28" ht="18.75">
      <c r="T1" s="5" t="s">
        <v>38</v>
      </c>
      <c r="Z1" s="51"/>
      <c r="AB1" s="51"/>
    </row>
    <row r="2" spans="1:28" ht="63" customHeight="1">
      <c r="A2" s="107" t="s">
        <v>37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1"/>
      <c r="V2" s="11"/>
      <c r="W2" s="11"/>
      <c r="X2" s="11"/>
      <c r="Y2" s="11"/>
      <c r="Z2" s="11"/>
      <c r="AA2" s="11"/>
      <c r="AB2" s="11"/>
    </row>
    <row r="3" spans="2:16" ht="27" customHeight="1">
      <c r="B3" s="120" t="s">
        <v>7</v>
      </c>
      <c r="C3" s="120"/>
      <c r="D3" s="120"/>
      <c r="E3" s="120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2:16" ht="27" customHeight="1">
      <c r="B4" s="120" t="s">
        <v>8</v>
      </c>
      <c r="C4" s="120"/>
      <c r="D4" s="120"/>
      <c r="E4" s="120"/>
      <c r="F4" s="147" t="s">
        <v>34</v>
      </c>
      <c r="G4" s="147"/>
      <c r="H4" s="147"/>
      <c r="I4" s="147"/>
      <c r="J4" s="147"/>
      <c r="K4" s="147"/>
      <c r="L4" s="147"/>
      <c r="M4" s="147"/>
      <c r="P4" s="10"/>
    </row>
    <row r="5" spans="2:18" s="1" customFormat="1" ht="23.25" customHeight="1">
      <c r="B5" s="18"/>
      <c r="C5" s="19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20" ht="77.25" customHeight="1">
      <c r="A6" s="150" t="s">
        <v>40</v>
      </c>
      <c r="B6" s="149" t="s">
        <v>98</v>
      </c>
      <c r="C6" s="153" t="s">
        <v>96</v>
      </c>
      <c r="D6" s="149" t="s">
        <v>89</v>
      </c>
      <c r="E6" s="149"/>
      <c r="F6" s="149"/>
      <c r="G6" s="149"/>
      <c r="H6" s="149"/>
      <c r="I6" s="149"/>
      <c r="J6" s="149"/>
      <c r="K6" s="149"/>
      <c r="L6" s="149" t="s">
        <v>94</v>
      </c>
      <c r="M6" s="149"/>
      <c r="N6" s="149"/>
      <c r="O6" s="149"/>
      <c r="P6" s="149" t="s">
        <v>107</v>
      </c>
      <c r="Q6" s="149"/>
      <c r="R6" s="149"/>
      <c r="S6" s="149"/>
      <c r="T6" s="149"/>
    </row>
    <row r="7" spans="1:20" ht="15.75" customHeight="1">
      <c r="A7" s="151"/>
      <c r="B7" s="149"/>
      <c r="C7" s="154"/>
      <c r="D7" s="149" t="s">
        <v>87</v>
      </c>
      <c r="E7" s="149"/>
      <c r="F7" s="149"/>
      <c r="G7" s="149"/>
      <c r="H7" s="149" t="s">
        <v>88</v>
      </c>
      <c r="I7" s="149"/>
      <c r="J7" s="149"/>
      <c r="K7" s="149"/>
      <c r="L7" s="148" t="s">
        <v>68</v>
      </c>
      <c r="M7" s="149" t="s">
        <v>86</v>
      </c>
      <c r="N7" s="149"/>
      <c r="O7" s="149"/>
      <c r="P7" s="149"/>
      <c r="Q7" s="149"/>
      <c r="R7" s="149"/>
      <c r="S7" s="149"/>
      <c r="T7" s="149"/>
    </row>
    <row r="8" spans="1:20" ht="177.75" customHeight="1">
      <c r="A8" s="151"/>
      <c r="B8" s="149"/>
      <c r="C8" s="155"/>
      <c r="D8" s="57" t="s">
        <v>29</v>
      </c>
      <c r="E8" s="57" t="s">
        <v>30</v>
      </c>
      <c r="F8" s="57" t="s">
        <v>31</v>
      </c>
      <c r="G8" s="57" t="s">
        <v>32</v>
      </c>
      <c r="H8" s="57" t="s">
        <v>29</v>
      </c>
      <c r="I8" s="57" t="s">
        <v>85</v>
      </c>
      <c r="J8" s="57" t="s">
        <v>31</v>
      </c>
      <c r="K8" s="57" t="s">
        <v>84</v>
      </c>
      <c r="L8" s="148"/>
      <c r="M8" s="57" t="s">
        <v>83</v>
      </c>
      <c r="N8" s="57" t="s">
        <v>82</v>
      </c>
      <c r="O8" s="57" t="s">
        <v>81</v>
      </c>
      <c r="P8" s="57" t="s">
        <v>90</v>
      </c>
      <c r="Q8" s="57" t="s">
        <v>91</v>
      </c>
      <c r="R8" s="57" t="s">
        <v>95</v>
      </c>
      <c r="S8" s="57" t="s">
        <v>92</v>
      </c>
      <c r="T8" s="57" t="s">
        <v>93</v>
      </c>
    </row>
    <row r="9" spans="1:20" ht="33.75" customHeight="1">
      <c r="A9" s="152"/>
      <c r="B9" s="149"/>
      <c r="C9" s="56" t="s">
        <v>33</v>
      </c>
      <c r="D9" s="56" t="s">
        <v>80</v>
      </c>
      <c r="E9" s="56" t="s">
        <v>80</v>
      </c>
      <c r="F9" s="56" t="s">
        <v>80</v>
      </c>
      <c r="G9" s="56" t="s">
        <v>80</v>
      </c>
      <c r="H9" s="56" t="s">
        <v>4</v>
      </c>
      <c r="I9" s="56" t="s">
        <v>4</v>
      </c>
      <c r="J9" s="56" t="s">
        <v>4</v>
      </c>
      <c r="K9" s="56" t="s">
        <v>4</v>
      </c>
      <c r="L9" s="56" t="s">
        <v>79</v>
      </c>
      <c r="M9" s="56" t="s">
        <v>79</v>
      </c>
      <c r="N9" s="56" t="s">
        <v>79</v>
      </c>
      <c r="O9" s="56" t="s">
        <v>79</v>
      </c>
      <c r="P9" s="56" t="s">
        <v>4</v>
      </c>
      <c r="Q9" s="56" t="s">
        <v>4</v>
      </c>
      <c r="R9" s="56" t="s">
        <v>80</v>
      </c>
      <c r="S9" s="56" t="s">
        <v>33</v>
      </c>
      <c r="T9" s="56" t="s">
        <v>79</v>
      </c>
    </row>
    <row r="10" spans="1:20" ht="15.75">
      <c r="A10" s="55">
        <v>1</v>
      </c>
      <c r="B10" s="55">
        <v>2</v>
      </c>
      <c r="C10" s="55">
        <v>2</v>
      </c>
      <c r="D10" s="55">
        <v>3</v>
      </c>
      <c r="E10" s="55">
        <v>4</v>
      </c>
      <c r="F10" s="55">
        <v>5</v>
      </c>
      <c r="G10" s="55">
        <v>6</v>
      </c>
      <c r="H10" s="55">
        <v>7</v>
      </c>
      <c r="I10" s="55">
        <v>8</v>
      </c>
      <c r="J10" s="55">
        <v>9</v>
      </c>
      <c r="K10" s="55">
        <v>10</v>
      </c>
      <c r="L10" s="55">
        <v>11</v>
      </c>
      <c r="M10" s="55">
        <v>12</v>
      </c>
      <c r="N10" s="55">
        <v>13</v>
      </c>
      <c r="O10" s="55">
        <v>14</v>
      </c>
      <c r="P10" s="55">
        <v>15</v>
      </c>
      <c r="Q10" s="55">
        <v>16</v>
      </c>
      <c r="R10" s="55">
        <v>17</v>
      </c>
      <c r="S10" s="55">
        <v>18</v>
      </c>
      <c r="T10" s="55">
        <v>19</v>
      </c>
    </row>
    <row r="11" spans="1:20" ht="15.7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1:20" ht="15.7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1:20" ht="15.7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</row>
    <row r="14" spans="1:20" ht="26.25" customHeight="1">
      <c r="A14" s="144" t="s">
        <v>97</v>
      </c>
      <c r="B14" s="145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3"/>
      <c r="R14" s="53"/>
      <c r="S14" s="53"/>
      <c r="T14" s="53"/>
    </row>
  </sheetData>
  <sheetProtection/>
  <mergeCells count="16">
    <mergeCell ref="A2:T2"/>
    <mergeCell ref="B4:E4"/>
    <mergeCell ref="F4:M4"/>
    <mergeCell ref="B6:B9"/>
    <mergeCell ref="P6:T7"/>
    <mergeCell ref="C6:C8"/>
    <mergeCell ref="D6:K6"/>
    <mergeCell ref="L6:O6"/>
    <mergeCell ref="D7:G7"/>
    <mergeCell ref="H7:K7"/>
    <mergeCell ref="A14:B14"/>
    <mergeCell ref="L7:L8"/>
    <mergeCell ref="M7:O7"/>
    <mergeCell ref="B3:E3"/>
    <mergeCell ref="F3:P3"/>
    <mergeCell ref="A6:A9"/>
  </mergeCells>
  <printOptions horizontalCentered="1"/>
  <pageMargins left="0" right="0" top="0.7480314960629921" bottom="0" header="0.7874015748031497" footer="0.7874015748031497"/>
  <pageSetup firstPageNumber="1" useFirstPageNumber="1" fitToHeight="1" fitToWidth="1"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Администратор</cp:lastModifiedBy>
  <cp:lastPrinted>2009-06-18T05:26:55Z</cp:lastPrinted>
  <dcterms:created xsi:type="dcterms:W3CDTF">2008-12-05T14:47:57Z</dcterms:created>
  <dcterms:modified xsi:type="dcterms:W3CDTF">2009-09-08T11:41:45Z</dcterms:modified>
  <cp:category/>
  <cp:version/>
  <cp:contentType/>
  <cp:contentStatus/>
</cp:coreProperties>
</file>