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'прил.1'!$A$1:$P$35</definedName>
  </definedNames>
  <calcPr fullCalcOnLoad="1"/>
</workbook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<sst xmlns="http://schemas.openxmlformats.org/spreadsheetml/2006/main" count="69" uniqueCount="39">
  <si>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</si>
  <si>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</si>
  <si>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</si>
  <si>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</si>
  <si>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</si>
  <si>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</si>
  <si>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</si>
  <si>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</si>
  <si>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</si>
  <si>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</si>
  <si>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</si>
  <si>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</si>
  <si>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</si>
  <si>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</si>
  <si>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</si>
  <si>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</si>
  <si>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</si>
  <si>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</si>
  <si>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</si>
  <si>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</si>
  <si>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</si>
  <si>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</si>
  <si>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</si>
  <si>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</si>
  <si>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</si>
  <si>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</si>
  <si>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</si>
  <si>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</si>
  <si>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</si>
  <si>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</si>
  <si>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</si>
  <si>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</si>
  <si>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</si>
  <si>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</si>
  <si>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family val="0"/>
      </rPr>
      <t>(указать с нарстающим итогом с начала 2017 года)</t>
    </r>
  </si>
  <si>
    <t>ООО "Коммунальник"</t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</si>
  <si>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сентябрь 2018 года</t>
  </si>
  <si>
    <t>начислено населению за январь-август</t>
  </si>
  <si>
    <t>оплачено населением в январе-августе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</si>
</sst>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ET"/>
      <family val="0"/>
    </font>
    <font>
      <b/>
      <sz val="12"/>
      <name val="TimesET"/>
      <family val="0"/>
    </font>
    <font>
      <b/>
      <sz val="10"/>
      <name val="Arial Cyr"/>
      <family val="0"/>
    </font>
    <font>
      <sz val="11"/>
      <name val="TimesET"/>
      <family val="0"/>
    </font>
    <font>
      <sz val="12"/>
      <name val="Arial Cyr"/>
      <family val="0"/>
    </font>
    <font>
      <b/>
      <sz val="13"/>
      <name val="TimesET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/>
    </xf>
    <xf numFmtId="0" fontId="8" fillId="0" borderId="16" xfId="0" applyFont="1" applyBorder="1" applyAlignment="1">
      <alignment horizontal="left" wrapText="1"/>
    </xf>
    <xf numFmtId="2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wrapText="1"/>
    </xf>
    <xf numFmtId="2" fontId="8" fillId="0" borderId="18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6" xfId="0" applyNumberFormat="1" applyFont="1" applyBorder="1" applyAlignment="1">
      <alignment wrapText="1"/>
    </xf>
    <xf numFmtId="2" fontId="8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2" fontId="8" fillId="0" borderId="19" xfId="0" applyNumberFormat="1" applyFont="1" applyBorder="1" applyAlignment="1">
      <alignment wrapText="1"/>
    </xf>
    <xf numFmtId="2" fontId="9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0" xfId="0" applyFont="1" applyBorder="1" applyAlignment="1">
      <alignment/>
    </xf>
    <xf numFmtId="2" fontId="3" fillId="0" borderId="23" xfId="0" applyNumberFormat="1" applyFont="1" applyBorder="1" applyAlignment="1">
      <alignment vertical="top" wrapText="1"/>
    </xf>
    <xf numFmtId="2" fontId="3" fillId="0" borderId="23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2" fontId="9" fillId="0" borderId="22" xfId="0" applyNumberFormat="1" applyFont="1" applyBorder="1" applyAlignment="1">
      <alignment/>
    </xf>
    <xf numFmtId="2" fontId="8" fillId="33" borderId="11" xfId="0" applyNumberFormat="1" applyFont="1" applyFill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0" zoomScaleSheetLayoutView="80" zoomScalePageLayoutView="0" workbookViewId="0" topLeftCell="A1">
      <selection activeCell="Q28" sqref="Q28"/>
    </sheetView>
  </sheetViews>
  <sheetFormatPr defaultColWidth="9.00390625" defaultRowHeight="12.75"/>
  <cols>
    <col min="1" max="1" width="19.25390625" style="0" customWidth="1"/>
    <col min="2" max="2" width="13.375" style="0" customWidth="1"/>
    <col min="3" max="3" width="13.75390625" style="0" customWidth="1"/>
    <col min="4" max="5" width="10.875" style="0" customWidth="1"/>
    <col min="6" max="6" width="14.75390625" style="0" customWidth="1"/>
    <col min="7" max="7" width="11.00390625" style="0" customWidth="1"/>
    <col min="8" max="8" width="10.875" style="0" customWidth="1"/>
    <col min="9" max="9" width="10.75390625" style="0" customWidth="1"/>
    <col min="10" max="10" width="12.75390625" style="0" customWidth="1"/>
    <col min="11" max="11" width="14.75390625" style="0" customWidth="1"/>
    <col min="12" max="12" width="11.875" style="0" customWidth="1"/>
    <col min="13" max="13" width="11.25390625" style="0" customWidth="1"/>
    <col min="14" max="14" width="10.75390625" style="0" customWidth="1"/>
    <col min="15" max="15" width="13.125" style="0" customWidth="1"/>
    <col min="16" max="16" width="12.375" style="0" customWidth="1"/>
  </cols>
  <sheetData>
    <row r="1" spans="13:15" ht="19.5" customHeight="1">
      <c r="M1" s="72" t="s">
        <v>13</v>
      </c>
      <c r="N1" s="72"/>
      <c r="O1" s="72"/>
    </row>
    <row r="2" spans="1:15" ht="15.75" customHeight="1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5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64" t="s">
        <v>0</v>
      </c>
      <c r="B6" s="60" t="s">
        <v>10</v>
      </c>
      <c r="C6" s="60"/>
      <c r="D6" s="60" t="s">
        <v>19</v>
      </c>
      <c r="E6" s="60"/>
      <c r="F6" s="60"/>
      <c r="G6" s="60"/>
      <c r="H6" s="60"/>
      <c r="I6" s="60"/>
      <c r="J6" s="60"/>
      <c r="K6" s="61"/>
      <c r="L6" s="47" t="s">
        <v>34</v>
      </c>
      <c r="M6" s="48"/>
      <c r="N6" s="48"/>
      <c r="O6" s="49"/>
    </row>
    <row r="7" spans="1:15" ht="48" customHeight="1">
      <c r="A7" s="65"/>
      <c r="B7" s="62"/>
      <c r="C7" s="62"/>
      <c r="D7" s="62" t="s">
        <v>15</v>
      </c>
      <c r="E7" s="62"/>
      <c r="F7" s="62" t="s">
        <v>4</v>
      </c>
      <c r="G7" s="62"/>
      <c r="H7" s="55" t="s">
        <v>5</v>
      </c>
      <c r="I7" s="57"/>
      <c r="J7" s="57"/>
      <c r="K7" s="57"/>
      <c r="L7" s="50"/>
      <c r="M7" s="51"/>
      <c r="N7" s="51"/>
      <c r="O7" s="52"/>
    </row>
    <row r="8" spans="1:15" ht="75.75" customHeight="1">
      <c r="A8" s="65"/>
      <c r="B8" s="62"/>
      <c r="C8" s="62"/>
      <c r="D8" s="62"/>
      <c r="E8" s="62"/>
      <c r="F8" s="62"/>
      <c r="G8" s="62"/>
      <c r="H8" s="58"/>
      <c r="I8" s="59"/>
      <c r="J8" s="59"/>
      <c r="K8" s="59"/>
      <c r="L8" s="53" t="s">
        <v>16</v>
      </c>
      <c r="M8" s="54"/>
      <c r="N8" s="55" t="s">
        <v>17</v>
      </c>
      <c r="O8" s="56"/>
    </row>
    <row r="9" spans="1:15" s="5" customFormat="1" ht="70.5" customHeight="1">
      <c r="A9" s="65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37</v>
      </c>
      <c r="K9" s="12" t="s">
        <v>38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68198</v>
      </c>
      <c r="C10" s="22">
        <v>66905</v>
      </c>
      <c r="D10" s="22">
        <v>5062</v>
      </c>
      <c r="E10" s="22">
        <v>5057</v>
      </c>
      <c r="F10" s="23">
        <v>42277</v>
      </c>
      <c r="G10" s="23">
        <v>41528</v>
      </c>
      <c r="H10" s="24">
        <v>13407</v>
      </c>
      <c r="I10" s="24">
        <v>12937</v>
      </c>
      <c r="J10" s="23">
        <v>31887</v>
      </c>
      <c r="K10" s="25">
        <v>34953</v>
      </c>
      <c r="L10" s="26">
        <v>117</v>
      </c>
      <c r="M10" s="27">
        <v>6888</v>
      </c>
      <c r="N10" s="27">
        <v>24</v>
      </c>
      <c r="O10" s="28">
        <v>47331</v>
      </c>
    </row>
    <row r="11" spans="1:15" ht="31.5">
      <c r="A11" s="21" t="s">
        <v>28</v>
      </c>
      <c r="B11" s="22">
        <v>12692</v>
      </c>
      <c r="C11" s="22">
        <v>9831</v>
      </c>
      <c r="D11" s="22">
        <v>0</v>
      </c>
      <c r="E11" s="22">
        <v>0</v>
      </c>
      <c r="F11" s="23">
        <v>0</v>
      </c>
      <c r="G11" s="23">
        <v>0</v>
      </c>
      <c r="H11" s="23">
        <v>12524</v>
      </c>
      <c r="I11" s="23">
        <v>9716</v>
      </c>
      <c r="J11" s="23">
        <v>42700</v>
      </c>
      <c r="K11" s="25">
        <v>45340</v>
      </c>
      <c r="L11" s="29">
        <v>71</v>
      </c>
      <c r="M11" s="22">
        <v>1967</v>
      </c>
      <c r="N11" s="22">
        <v>0</v>
      </c>
      <c r="O11" s="30">
        <v>0</v>
      </c>
    </row>
    <row r="12" spans="1:15" ht="31.5">
      <c r="A12" s="21" t="s">
        <v>29</v>
      </c>
      <c r="B12" s="22">
        <v>34144</v>
      </c>
      <c r="C12" s="22">
        <v>26380</v>
      </c>
      <c r="D12" s="22">
        <v>3176</v>
      </c>
      <c r="E12" s="22">
        <v>2703</v>
      </c>
      <c r="F12" s="46">
        <v>8252</v>
      </c>
      <c r="G12" s="23">
        <v>4994</v>
      </c>
      <c r="H12" s="23">
        <v>3735</v>
      </c>
      <c r="I12" s="23">
        <v>2888</v>
      </c>
      <c r="J12" s="23">
        <v>5062</v>
      </c>
      <c r="K12" s="25">
        <v>4089</v>
      </c>
      <c r="L12" s="29">
        <v>66</v>
      </c>
      <c r="M12" s="22">
        <v>2081</v>
      </c>
      <c r="N12" s="22">
        <v>1</v>
      </c>
      <c r="O12" s="30">
        <v>163</v>
      </c>
    </row>
    <row r="13" spans="1:15" ht="31.5">
      <c r="A13" s="21" t="s">
        <v>30</v>
      </c>
      <c r="B13" s="22">
        <v>2848.6</v>
      </c>
      <c r="C13" s="22">
        <v>0</v>
      </c>
      <c r="D13" s="22">
        <v>296</v>
      </c>
      <c r="E13" s="22">
        <v>0</v>
      </c>
      <c r="F13" s="23">
        <v>1437.4</v>
      </c>
      <c r="G13" s="23">
        <v>0</v>
      </c>
      <c r="H13" s="23">
        <v>1115.2</v>
      </c>
      <c r="I13" s="23">
        <v>0</v>
      </c>
      <c r="J13" s="23">
        <v>0</v>
      </c>
      <c r="K13" s="25">
        <v>0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13482</v>
      </c>
      <c r="C14" s="22">
        <v>0</v>
      </c>
      <c r="D14" s="22">
        <v>41.3</v>
      </c>
      <c r="E14" s="22">
        <v>0</v>
      </c>
      <c r="F14" s="23">
        <v>1532.9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2749</v>
      </c>
      <c r="C15" s="16">
        <v>816</v>
      </c>
      <c r="D15" s="16">
        <v>0</v>
      </c>
      <c r="E15" s="16">
        <v>0</v>
      </c>
      <c r="F15" s="17">
        <v>0</v>
      </c>
      <c r="G15" s="17">
        <v>0</v>
      </c>
      <c r="H15" s="17">
        <v>2749</v>
      </c>
      <c r="I15" s="17">
        <v>816</v>
      </c>
      <c r="J15" s="17">
        <v>9438</v>
      </c>
      <c r="K15" s="18">
        <v>9826</v>
      </c>
      <c r="L15" s="19">
        <v>0</v>
      </c>
      <c r="M15" s="16">
        <v>0</v>
      </c>
      <c r="N15" s="16">
        <v>0</v>
      </c>
      <c r="O15" s="20">
        <v>0</v>
      </c>
    </row>
    <row r="16" spans="1:15" ht="15.75">
      <c r="A16" s="35" t="s">
        <v>33</v>
      </c>
      <c r="B16" s="36">
        <v>15694.1</v>
      </c>
      <c r="C16" s="36">
        <v>10462.6</v>
      </c>
      <c r="D16" s="36">
        <v>0</v>
      </c>
      <c r="E16" s="36">
        <v>0</v>
      </c>
      <c r="F16" s="37">
        <v>0</v>
      </c>
      <c r="G16" s="37">
        <v>0</v>
      </c>
      <c r="H16" s="37">
        <v>14483.3</v>
      </c>
      <c r="I16" s="37">
        <v>9434.8</v>
      </c>
      <c r="J16" s="37">
        <v>70925.3</v>
      </c>
      <c r="K16" s="38">
        <v>77666.7</v>
      </c>
      <c r="L16" s="39">
        <v>148</v>
      </c>
      <c r="M16" s="36">
        <v>2652.4</v>
      </c>
      <c r="N16" s="36">
        <v>161</v>
      </c>
      <c r="O16" s="40">
        <v>3127.3</v>
      </c>
    </row>
    <row r="17" spans="1:15" ht="31.5">
      <c r="A17" s="35" t="s">
        <v>35</v>
      </c>
      <c r="B17" s="36">
        <v>9069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6061</v>
      </c>
      <c r="I17" s="37">
        <v>0</v>
      </c>
      <c r="J17" s="37">
        <v>11975</v>
      </c>
      <c r="K17" s="43">
        <v>12132</v>
      </c>
      <c r="L17" s="43">
        <v>0</v>
      </c>
      <c r="M17" s="44">
        <v>0</v>
      </c>
      <c r="N17" s="44">
        <v>0</v>
      </c>
      <c r="O17" s="44">
        <v>0</v>
      </c>
    </row>
    <row r="18" spans="1:15" s="7" customFormat="1" ht="16.5" thickBot="1">
      <c r="A18" s="6" t="s">
        <v>3</v>
      </c>
      <c r="B18" s="41">
        <f aca="true" t="shared" si="0" ref="B18:O18">SUM(B10:B17)</f>
        <v>158876.7</v>
      </c>
      <c r="C18" s="41">
        <f t="shared" si="0"/>
        <v>114394.6</v>
      </c>
      <c r="D18" s="41">
        <f t="shared" si="0"/>
        <v>8575.3</v>
      </c>
      <c r="E18" s="41">
        <f t="shared" si="0"/>
        <v>7760</v>
      </c>
      <c r="F18" s="41">
        <f t="shared" si="0"/>
        <v>53499.3</v>
      </c>
      <c r="G18" s="41">
        <f t="shared" si="0"/>
        <v>46522</v>
      </c>
      <c r="H18" s="41">
        <f t="shared" si="0"/>
        <v>54074.5</v>
      </c>
      <c r="I18" s="41">
        <f t="shared" si="0"/>
        <v>35791.8</v>
      </c>
      <c r="J18" s="41">
        <f t="shared" si="0"/>
        <v>171987.3</v>
      </c>
      <c r="K18" s="41">
        <f t="shared" si="0"/>
        <v>184006.7</v>
      </c>
      <c r="L18" s="41">
        <f t="shared" si="0"/>
        <v>402</v>
      </c>
      <c r="M18" s="41">
        <f t="shared" si="0"/>
        <v>13588.4</v>
      </c>
      <c r="N18" s="41">
        <f t="shared" si="0"/>
        <v>186</v>
      </c>
      <c r="O18" s="41">
        <f t="shared" si="0"/>
        <v>50621.3</v>
      </c>
    </row>
    <row r="19" spans="2:16" ht="12.75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 ht="13.5" thickBo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22.5" customHeight="1">
      <c r="A21" s="64" t="s">
        <v>0</v>
      </c>
      <c r="B21" s="60" t="s">
        <v>12</v>
      </c>
      <c r="C21" s="60"/>
      <c r="D21" s="69" t="s">
        <v>19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1:16" ht="15.75" customHeight="1">
      <c r="A22" s="65"/>
      <c r="B22" s="62"/>
      <c r="C22" s="62"/>
      <c r="D22" s="73" t="s">
        <v>8</v>
      </c>
      <c r="E22" s="73"/>
      <c r="F22" s="62" t="s">
        <v>1</v>
      </c>
      <c r="G22" s="62"/>
      <c r="H22" s="62" t="s">
        <v>9</v>
      </c>
      <c r="I22" s="62"/>
      <c r="J22" s="62" t="s">
        <v>21</v>
      </c>
      <c r="K22" s="62"/>
      <c r="L22" s="62"/>
      <c r="M22" s="62"/>
      <c r="N22" s="62"/>
      <c r="O22" s="62"/>
      <c r="P22" s="71"/>
    </row>
    <row r="23" spans="1:16" ht="14.25" customHeight="1">
      <c r="A23" s="65"/>
      <c r="B23" s="62"/>
      <c r="C23" s="62"/>
      <c r="D23" s="73"/>
      <c r="E23" s="7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71"/>
    </row>
    <row r="24" spans="1:16" ht="21.75" customHeight="1">
      <c r="A24" s="65"/>
      <c r="B24" s="62"/>
      <c r="C24" s="62"/>
      <c r="D24" s="68" t="s">
        <v>6</v>
      </c>
      <c r="E24" s="74" t="s">
        <v>14</v>
      </c>
      <c r="F24" s="68" t="s">
        <v>6</v>
      </c>
      <c r="G24" s="66" t="s">
        <v>7</v>
      </c>
      <c r="H24" s="68" t="s">
        <v>6</v>
      </c>
      <c r="I24" s="68" t="s">
        <v>7</v>
      </c>
      <c r="J24" s="79" t="s">
        <v>26</v>
      </c>
      <c r="K24" s="68" t="s">
        <v>23</v>
      </c>
      <c r="L24" s="68"/>
      <c r="M24" s="68" t="s">
        <v>22</v>
      </c>
      <c r="N24" s="68"/>
      <c r="O24" s="77" t="s">
        <v>2</v>
      </c>
      <c r="P24" s="78"/>
    </row>
    <row r="25" spans="1:16" ht="50.25" customHeight="1">
      <c r="A25" s="65"/>
      <c r="B25" s="4" t="s">
        <v>6</v>
      </c>
      <c r="C25" s="4" t="s">
        <v>11</v>
      </c>
      <c r="D25" s="68"/>
      <c r="E25" s="74"/>
      <c r="F25" s="68"/>
      <c r="G25" s="67"/>
      <c r="H25" s="68"/>
      <c r="I25" s="68"/>
      <c r="J25" s="80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454814</v>
      </c>
      <c r="C26" s="23">
        <v>451890</v>
      </c>
      <c r="D26" s="23">
        <v>963</v>
      </c>
      <c r="E26" s="23">
        <v>0</v>
      </c>
      <c r="F26" s="23">
        <v>10495</v>
      </c>
      <c r="G26" s="23">
        <v>10030</v>
      </c>
      <c r="H26" s="23">
        <v>4418</v>
      </c>
      <c r="I26" s="23">
        <v>3742</v>
      </c>
      <c r="J26" s="23">
        <v>262476</v>
      </c>
      <c r="K26" s="23">
        <v>56360</v>
      </c>
      <c r="L26" s="23">
        <v>55331</v>
      </c>
      <c r="M26" s="23">
        <v>0</v>
      </c>
      <c r="N26" s="23">
        <v>0</v>
      </c>
      <c r="O26" s="23">
        <v>206116</v>
      </c>
      <c r="P26" s="30">
        <v>204163</v>
      </c>
    </row>
    <row r="27" spans="1:16" ht="31.5">
      <c r="A27" s="21" t="s">
        <v>28</v>
      </c>
      <c r="B27" s="23">
        <v>17685</v>
      </c>
      <c r="C27" s="23">
        <v>15102</v>
      </c>
      <c r="D27" s="23">
        <v>607</v>
      </c>
      <c r="E27" s="23">
        <v>0</v>
      </c>
      <c r="F27" s="23">
        <v>209</v>
      </c>
      <c r="G27" s="23">
        <v>0</v>
      </c>
      <c r="H27" s="23">
        <v>632</v>
      </c>
      <c r="I27" s="23">
        <v>325</v>
      </c>
      <c r="J27" s="23">
        <v>14776</v>
      </c>
      <c r="K27" s="23">
        <v>0</v>
      </c>
      <c r="L27" s="23">
        <v>0</v>
      </c>
      <c r="M27" s="23">
        <v>14776</v>
      </c>
      <c r="N27" s="23">
        <v>14776</v>
      </c>
      <c r="O27" s="23">
        <v>0</v>
      </c>
      <c r="P27" s="31">
        <v>0</v>
      </c>
    </row>
    <row r="28" spans="1:16" ht="31.5">
      <c r="A28" s="21" t="s">
        <v>29</v>
      </c>
      <c r="B28" s="23">
        <v>98223</v>
      </c>
      <c r="C28" s="23">
        <v>83733</v>
      </c>
      <c r="D28" s="23">
        <v>0</v>
      </c>
      <c r="E28" s="23">
        <v>0</v>
      </c>
      <c r="F28" s="23">
        <v>24487</v>
      </c>
      <c r="G28" s="23">
        <v>19103</v>
      </c>
      <c r="H28" s="23">
        <v>26871</v>
      </c>
      <c r="I28" s="23">
        <v>21969</v>
      </c>
      <c r="J28" s="23">
        <v>39561</v>
      </c>
      <c r="K28" s="23">
        <v>39093</v>
      </c>
      <c r="L28" s="23">
        <v>39093</v>
      </c>
      <c r="M28" s="23">
        <v>468</v>
      </c>
      <c r="N28" s="23">
        <v>468</v>
      </c>
      <c r="O28" s="23">
        <v>0</v>
      </c>
      <c r="P28" s="23">
        <v>0</v>
      </c>
    </row>
    <row r="29" spans="1:16" ht="31.5">
      <c r="A29" s="21" t="s">
        <v>30</v>
      </c>
      <c r="B29" s="23">
        <v>5009</v>
      </c>
      <c r="C29" s="23">
        <v>0</v>
      </c>
      <c r="D29" s="23">
        <v>1151</v>
      </c>
      <c r="E29" s="23">
        <v>0</v>
      </c>
      <c r="F29" s="23">
        <v>844</v>
      </c>
      <c r="G29" s="23">
        <v>0</v>
      </c>
      <c r="H29" s="23">
        <v>1477</v>
      </c>
      <c r="I29" s="23">
        <v>0</v>
      </c>
      <c r="J29" s="23">
        <v>443</v>
      </c>
      <c r="K29" s="23">
        <v>5</v>
      </c>
      <c r="L29" s="23">
        <v>0</v>
      </c>
      <c r="M29" s="23">
        <v>438</v>
      </c>
      <c r="N29" s="23">
        <v>0</v>
      </c>
      <c r="O29" s="23">
        <v>0</v>
      </c>
      <c r="P29" s="31">
        <v>0</v>
      </c>
    </row>
    <row r="30" spans="1:16" ht="15.75">
      <c r="A30" s="21" t="s">
        <v>31</v>
      </c>
      <c r="B30" s="23">
        <v>78200</v>
      </c>
      <c r="C30" s="23">
        <v>58000</v>
      </c>
      <c r="D30" s="23">
        <v>0</v>
      </c>
      <c r="E30" s="23">
        <v>0</v>
      </c>
      <c r="F30" s="23">
        <v>3364</v>
      </c>
      <c r="G30" s="23">
        <v>0</v>
      </c>
      <c r="H30" s="23">
        <v>2118</v>
      </c>
      <c r="I30" s="23">
        <v>0</v>
      </c>
      <c r="J30" s="23">
        <v>474.8</v>
      </c>
      <c r="K30" s="23">
        <v>0</v>
      </c>
      <c r="L30" s="23">
        <v>0</v>
      </c>
      <c r="M30" s="23">
        <v>474.8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4208</v>
      </c>
      <c r="C31" s="23">
        <v>3744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2575</v>
      </c>
      <c r="K31" s="23">
        <v>790</v>
      </c>
      <c r="L31" s="23">
        <v>588</v>
      </c>
      <c r="M31" s="23">
        <v>1785</v>
      </c>
      <c r="N31" s="23">
        <v>1696</v>
      </c>
      <c r="O31" s="23">
        <v>0</v>
      </c>
      <c r="P31" s="31">
        <v>0</v>
      </c>
    </row>
    <row r="32" spans="1:16" ht="15.75">
      <c r="A32" s="35" t="s">
        <v>33</v>
      </c>
      <c r="B32" s="33">
        <v>34233.7</v>
      </c>
      <c r="C32" s="33">
        <v>29944.7</v>
      </c>
      <c r="D32" s="33">
        <v>208.6</v>
      </c>
      <c r="E32" s="33">
        <v>0</v>
      </c>
      <c r="F32" s="33">
        <v>90</v>
      </c>
      <c r="G32" s="33">
        <v>0</v>
      </c>
      <c r="H32" s="33">
        <v>217</v>
      </c>
      <c r="I32" s="33">
        <v>0</v>
      </c>
      <c r="J32" s="33">
        <v>24456</v>
      </c>
      <c r="K32" s="33">
        <v>0</v>
      </c>
      <c r="L32" s="33">
        <v>0</v>
      </c>
      <c r="M32" s="33">
        <v>24456</v>
      </c>
      <c r="N32" s="33">
        <v>0</v>
      </c>
      <c r="O32" s="33">
        <v>0</v>
      </c>
      <c r="P32" s="34">
        <v>0</v>
      </c>
    </row>
    <row r="33" spans="1:16" ht="31.5">
      <c r="A33" s="35" t="s">
        <v>35</v>
      </c>
      <c r="B33" s="33">
        <v>7958</v>
      </c>
      <c r="C33" s="33">
        <v>0</v>
      </c>
      <c r="D33" s="33">
        <v>0</v>
      </c>
      <c r="E33" s="33">
        <v>0</v>
      </c>
      <c r="F33" s="33">
        <v>43</v>
      </c>
      <c r="G33" s="33">
        <v>0</v>
      </c>
      <c r="H33" s="33">
        <v>85</v>
      </c>
      <c r="I33" s="33">
        <v>0</v>
      </c>
      <c r="J33" s="33">
        <v>4086</v>
      </c>
      <c r="K33" s="33">
        <v>124</v>
      </c>
      <c r="L33" s="33">
        <v>0</v>
      </c>
      <c r="M33" s="33">
        <v>3962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aca="true" t="shared" si="1" ref="B34:P34">SUM(B26:B33)</f>
        <v>700330.7</v>
      </c>
      <c r="C34" s="42">
        <f t="shared" si="1"/>
        <v>642413.7</v>
      </c>
      <c r="D34" s="42">
        <f t="shared" si="1"/>
        <v>2929.6</v>
      </c>
      <c r="E34" s="42">
        <f t="shared" si="1"/>
        <v>0</v>
      </c>
      <c r="F34" s="42">
        <f t="shared" si="1"/>
        <v>39532</v>
      </c>
      <c r="G34" s="42">
        <f t="shared" si="1"/>
        <v>29133</v>
      </c>
      <c r="H34" s="42">
        <f t="shared" si="1"/>
        <v>35818</v>
      </c>
      <c r="I34" s="42">
        <f t="shared" si="1"/>
        <v>26036</v>
      </c>
      <c r="J34" s="42">
        <f t="shared" si="1"/>
        <v>348847.8</v>
      </c>
      <c r="K34" s="42">
        <f t="shared" si="1"/>
        <v>96372</v>
      </c>
      <c r="L34" s="42">
        <f t="shared" si="1"/>
        <v>95012</v>
      </c>
      <c r="M34" s="42">
        <f t="shared" si="1"/>
        <v>46359.8</v>
      </c>
      <c r="N34" s="42">
        <f t="shared" si="1"/>
        <v>16940</v>
      </c>
      <c r="O34" s="42">
        <f t="shared" si="1"/>
        <v>206116</v>
      </c>
      <c r="P34" s="42">
        <f t="shared" si="1"/>
        <v>204163</v>
      </c>
    </row>
    <row r="41" spans="2:1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2:15" ht="12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2:15" ht="17.2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30"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  <mergeCell ref="B42:O43"/>
    <mergeCell ref="F22:G23"/>
    <mergeCell ref="A21:A25"/>
    <mergeCell ref="G24:G25"/>
    <mergeCell ref="M24:N24"/>
    <mergeCell ref="D21:P21"/>
    <mergeCell ref="J22:P23"/>
    <mergeCell ref="D24:D25"/>
    <mergeCell ref="L6:O7"/>
    <mergeCell ref="L8:M8"/>
    <mergeCell ref="N8:O8"/>
    <mergeCell ref="H7:K8"/>
    <mergeCell ref="D6:K6"/>
    <mergeCell ref="F7:G8"/>
  </mergeCells>
  <printOptions/>
  <pageMargins left="0.2362204724409449" right="0.2362204724409449" top="0.6692913385826772" bottom="0.5905511811023623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gshum-adminfo3</cp:lastModifiedBy>
  <cp:lastPrinted>2018-09-11T12:57:08Z</cp:lastPrinted>
  <dcterms:created xsi:type="dcterms:W3CDTF">2009-01-12T07:05:29Z</dcterms:created>
  <dcterms:modified xsi:type="dcterms:W3CDTF">2018-09-18T13:35:46Z</dcterms:modified>
  <cp:category/>
  <cp:version/>
  <cp:contentType/>
  <cp:contentStatus/>
</cp:coreProperties>
</file>