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Лист2!$A$1:$Q$31</definedName>
  </definedNames>
  <calcPr calcId="145621"/>
</workbook>
</file>

<file path=xl/calcChain.xml><?xml version="1.0" encoding="utf-8"?>
<calcChain xmlns="http://schemas.openxmlformats.org/spreadsheetml/2006/main"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6" i="2" l="1"/>
  <c r="O17" i="2"/>
  <c r="I26" i="2"/>
  <c r="I17" i="2"/>
  <c r="F19" i="1" l="1"/>
  <c r="Q24" i="2" l="1"/>
  <c r="Q23" i="2"/>
  <c r="Q14" i="2"/>
  <c r="Q13" i="2"/>
  <c r="Q12" i="2"/>
  <c r="Q11" i="2"/>
  <c r="Q10" i="2"/>
  <c r="N15" i="2"/>
  <c r="J17" i="1"/>
  <c r="J19" i="1" s="1"/>
  <c r="Q25" i="2" l="1"/>
  <c r="N25" i="2"/>
  <c r="K17" i="1"/>
  <c r="K19" i="1" s="1"/>
  <c r="P26" i="2"/>
  <c r="M26" i="2"/>
  <c r="P17" i="2"/>
  <c r="M17" i="2"/>
  <c r="G19" i="1"/>
  <c r="N6" i="1"/>
  <c r="Q21" i="2"/>
  <c r="Q9" i="2"/>
  <c r="Q16" i="2"/>
  <c r="Q15" i="2"/>
  <c r="Q8" i="2"/>
  <c r="Q7" i="2"/>
  <c r="N8" i="1"/>
  <c r="Q22" i="2"/>
  <c r="Q20" i="2"/>
  <c r="Q18" i="2"/>
  <c r="Q19" i="2"/>
  <c r="Q6" i="2"/>
  <c r="N14" i="2"/>
  <c r="N13" i="2"/>
  <c r="N19" i="2"/>
  <c r="N18" i="2"/>
  <c r="N20" i="2"/>
  <c r="N21" i="2"/>
  <c r="N22" i="2"/>
  <c r="N23" i="2"/>
  <c r="N24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6" i="2"/>
  <c r="N26" i="2"/>
  <c r="Q17" i="2"/>
  <c r="O19" i="1"/>
  <c r="N19" i="1"/>
</calcChain>
</file>

<file path=xl/sharedStrings.xml><?xml version="1.0" encoding="utf-8"?>
<sst xmlns="http://schemas.openxmlformats.org/spreadsheetml/2006/main" count="89" uniqueCount="67">
  <si>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</si>
  <si>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</si>
  <si>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</si>
  <si>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</si>
  <si>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</si>
  <si>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</si>
  <si>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</si>
  <si>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</si>
  <si>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</si>
  <si>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</si>
  <si>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</si>
  <si>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</si>
  <si>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</si>
  <si>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</si>
  <si>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</si>
  <si>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</si>
  <si>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</si>
  <si>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</si>
  <si>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</si>
  <si>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</si>
  <si>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</si>
  <si>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</si>
  <si>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</si>
  <si>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</si>
  <si>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</si>
  <si>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</si>
  <si>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</si>
  <si>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</si>
  <si>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</si>
  <si>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</si>
  <si>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</si>
  <si>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</si>
  <si>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</si>
  <si>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</si>
  <si>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</si>
  <si>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</si>
  <si>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</si>
  <si>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</si>
  <si>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</si>
  <si>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</si>
  <si>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</si>
  <si>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</si>
  <si>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</si>
  <si>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</si>
  <si>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</si>
  <si>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</si>
  <si>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</si>
  <si>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</si>
  <si>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</si>
  <si>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</si>
  <si>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</si>
  <si>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</si>
  <si>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</si>
  <si>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</si>
  <si>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</si>
  <si>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</si>
  <si>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</si>
  <si>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</si>
  <si>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</si>
  <si>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</si>
  <si>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</si>
  <si>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</si>
  <si>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</si>
  <si>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</si>
  <si>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</si>
  <si>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на 25.04.2018 года.</t>
  </si>
  <si>
    <t>по местам и причинам возникновения на 25.04.2018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</si>
</sst>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.95" customHeight="1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4.95" customHeight="1" thickBot="1" x14ac:dyDescent="0.35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4"/>
      <c r="R3" s="84"/>
    </row>
    <row r="4" spans="1:18" ht="24.95" customHeight="1" thickBot="1" x14ac:dyDescent="0.35">
      <c r="A4" s="98" t="s">
        <v>5</v>
      </c>
      <c r="B4" s="99"/>
      <c r="C4" s="99"/>
      <c r="D4" s="99"/>
      <c r="E4" s="100"/>
      <c r="F4" s="88">
        <v>2017</v>
      </c>
      <c r="G4" s="89"/>
      <c r="H4" s="90"/>
      <c r="I4" s="91"/>
      <c r="J4" s="88">
        <v>2018</v>
      </c>
      <c r="K4" s="89"/>
      <c r="L4" s="90"/>
      <c r="M4" s="91"/>
      <c r="N4" s="88" t="s">
        <v>10</v>
      </c>
      <c r="O4" s="89"/>
      <c r="P4" s="90"/>
      <c r="Q4" s="91"/>
      <c r="R4" s="3" t="s">
        <v>8</v>
      </c>
    </row>
    <row r="5" spans="1:18" ht="33" customHeight="1" thickBot="1" x14ac:dyDescent="0.35">
      <c r="A5" s="103" t="s">
        <v>41</v>
      </c>
      <c r="B5" s="83"/>
      <c r="C5" s="83"/>
      <c r="D5" s="83"/>
      <c r="E5" s="104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101" t="s">
        <v>42</v>
      </c>
      <c r="B6" s="102"/>
      <c r="C6" s="102"/>
      <c r="D6" s="102"/>
      <c r="E6" s="102"/>
      <c r="F6" s="52">
        <v>1</v>
      </c>
      <c r="G6" s="66">
        <v>240000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0</v>
      </c>
      <c r="O6" s="35">
        <f>SUM(K6-G6)</f>
        <v>-200000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85" t="s">
        <v>43</v>
      </c>
      <c r="B7" s="86"/>
      <c r="C7" s="86"/>
      <c r="D7" s="86"/>
      <c r="E7" s="86"/>
      <c r="F7" s="53"/>
      <c r="G7" s="51"/>
      <c r="H7" s="67"/>
      <c r="I7" s="76"/>
      <c r="J7" s="46"/>
      <c r="K7" s="67"/>
      <c r="L7" s="67"/>
      <c r="M7" s="73"/>
      <c r="N7" s="3">
        <f t="shared" ref="N7:N19" si="0">SUM(J7-F7)</f>
        <v>0</v>
      </c>
      <c r="O7" s="3">
        <f t="shared" ref="O7:O19" si="1">SUM(K7-G7)</f>
        <v>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85" t="s">
        <v>44</v>
      </c>
      <c r="B8" s="86"/>
      <c r="C8" s="86"/>
      <c r="D8" s="86"/>
      <c r="E8" s="86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85" t="s">
        <v>45</v>
      </c>
      <c r="B9" s="86"/>
      <c r="C9" s="86"/>
      <c r="D9" s="86"/>
      <c r="E9" s="86"/>
      <c r="F9" s="53"/>
      <c r="G9" s="51"/>
      <c r="H9" s="68"/>
      <c r="I9" s="81"/>
      <c r="J9" s="78"/>
      <c r="K9" s="51"/>
      <c r="L9" s="51"/>
      <c r="M9" s="74"/>
      <c r="N9" s="3">
        <f t="shared" si="0"/>
        <v>0</v>
      </c>
      <c r="O9" s="3">
        <f t="shared" si="1"/>
        <v>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85" t="s">
        <v>46</v>
      </c>
      <c r="B10" s="86"/>
      <c r="C10" s="86"/>
      <c r="D10" s="86"/>
      <c r="E10" s="87"/>
      <c r="F10" s="53"/>
      <c r="G10" s="51"/>
      <c r="H10" s="51"/>
      <c r="I10" s="82"/>
      <c r="J10" s="78"/>
      <c r="K10" s="51"/>
      <c r="L10" s="51"/>
      <c r="M10" s="74"/>
      <c r="N10" s="3">
        <f t="shared" si="0"/>
        <v>0</v>
      </c>
      <c r="O10" s="3">
        <f t="shared" si="1"/>
        <v>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85" t="s">
        <v>47</v>
      </c>
      <c r="B11" s="86"/>
      <c r="C11" s="86"/>
      <c r="D11" s="86"/>
      <c r="E11" s="86"/>
      <c r="F11" s="53"/>
      <c r="G11" s="51"/>
      <c r="H11" s="68"/>
      <c r="I11" s="82"/>
      <c r="J11" s="46">
        <v>2</v>
      </c>
      <c r="K11" s="51">
        <v>450500</v>
      </c>
      <c r="L11" s="51"/>
      <c r="M11" s="75">
        <v>1</v>
      </c>
      <c r="N11" s="3">
        <f t="shared" si="0"/>
        <v>2</v>
      </c>
      <c r="O11" s="3">
        <f t="shared" si="1"/>
        <v>450500</v>
      </c>
      <c r="P11" s="35">
        <f t="shared" si="2"/>
        <v>0</v>
      </c>
      <c r="Q11" s="35">
        <f t="shared" si="3"/>
        <v>1</v>
      </c>
      <c r="R11" s="44" t="s">
        <v>60</v>
      </c>
    </row>
    <row r="12" spans="1:18" ht="19.5" thickBot="1" x14ac:dyDescent="0.35">
      <c r="A12" s="85" t="s">
        <v>48</v>
      </c>
      <c r="B12" s="86"/>
      <c r="C12" s="86"/>
      <c r="D12" s="86"/>
      <c r="E12" s="87"/>
      <c r="F12" s="53">
        <v>1</v>
      </c>
      <c r="G12" s="51">
        <v>100000</v>
      </c>
      <c r="H12" s="51"/>
      <c r="I12" s="82"/>
      <c r="J12" s="78"/>
      <c r="K12" s="68"/>
      <c r="L12" s="51"/>
      <c r="M12" s="76"/>
      <c r="N12" s="48">
        <f t="shared" si="0"/>
        <v>-1</v>
      </c>
      <c r="O12" s="3">
        <f t="shared" si="1"/>
        <v>-100000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85" t="s">
        <v>49</v>
      </c>
      <c r="B13" s="86"/>
      <c r="C13" s="86"/>
      <c r="D13" s="86"/>
      <c r="E13" s="86"/>
      <c r="F13" s="53">
        <v>1</v>
      </c>
      <c r="G13" s="51">
        <v>30000</v>
      </c>
      <c r="H13" s="70"/>
      <c r="I13" s="82"/>
      <c r="J13" s="78">
        <v>1</v>
      </c>
      <c r="K13" s="67">
        <v>150000</v>
      </c>
      <c r="L13" s="46"/>
      <c r="M13" s="73"/>
      <c r="N13" s="3">
        <f t="shared" si="0"/>
        <v>0</v>
      </c>
      <c r="O13" s="3">
        <f t="shared" si="1"/>
        <v>120000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85" t="s">
        <v>50</v>
      </c>
      <c r="B14" s="86"/>
      <c r="C14" s="86"/>
      <c r="D14" s="86"/>
      <c r="E14" s="87"/>
      <c r="F14" s="53">
        <v>2</v>
      </c>
      <c r="G14" s="51">
        <v>420000</v>
      </c>
      <c r="H14" s="70"/>
      <c r="I14" s="82"/>
      <c r="J14" s="46"/>
      <c r="K14" s="51"/>
      <c r="L14" s="67"/>
      <c r="M14" s="73"/>
      <c r="N14" s="3">
        <f t="shared" si="0"/>
        <v>-2</v>
      </c>
      <c r="O14" s="3">
        <f t="shared" si="1"/>
        <v>-420000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85" t="s">
        <v>54</v>
      </c>
      <c r="B15" s="86"/>
      <c r="C15" s="86"/>
      <c r="D15" s="86"/>
      <c r="E15" s="87"/>
      <c r="F15" s="51">
        <v>1</v>
      </c>
      <c r="G15" s="70">
        <v>200000</v>
      </c>
      <c r="H15" s="70"/>
      <c r="I15" s="82"/>
      <c r="J15" s="78">
        <v>1</v>
      </c>
      <c r="K15" s="70">
        <v>184000</v>
      </c>
      <c r="L15" s="51"/>
      <c r="M15" s="74"/>
      <c r="N15" s="3">
        <f>SUM(J15-F15)</f>
        <v>0</v>
      </c>
      <c r="O15" s="3">
        <f>SUM(K15-G15)</f>
        <v>-16000</v>
      </c>
      <c r="P15" s="35">
        <f t="shared" si="2"/>
        <v>0</v>
      </c>
      <c r="Q15" s="35">
        <f t="shared" si="3"/>
        <v>0</v>
      </c>
      <c r="R15" s="44" t="s">
        <v>40</v>
      </c>
    </row>
    <row r="16" spans="1:18" ht="19.5" thickBot="1" x14ac:dyDescent="0.35">
      <c r="A16" s="85" t="s">
        <v>51</v>
      </c>
      <c r="B16" s="86"/>
      <c r="C16" s="86"/>
      <c r="D16" s="86"/>
      <c r="E16" s="87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92" t="s">
        <v>2</v>
      </c>
      <c r="B17" s="93"/>
      <c r="C17" s="93"/>
      <c r="D17" s="93"/>
      <c r="E17" s="94"/>
      <c r="F17" s="43">
        <f t="shared" ref="F17:M17" si="4">SUM(F6:F16)</f>
        <v>6</v>
      </c>
      <c r="G17" s="42">
        <f>SUM(G6:G16)</f>
        <v>990000</v>
      </c>
      <c r="H17" s="43">
        <f t="shared" si="4"/>
        <v>0</v>
      </c>
      <c r="I17" s="47">
        <f t="shared" si="4"/>
        <v>0</v>
      </c>
      <c r="J17" s="42">
        <f t="shared" si="4"/>
        <v>6</v>
      </c>
      <c r="K17" s="42">
        <f t="shared" si="4"/>
        <v>1024500</v>
      </c>
      <c r="L17" s="43">
        <f t="shared" si="4"/>
        <v>0</v>
      </c>
      <c r="M17" s="47">
        <f t="shared" si="4"/>
        <v>1</v>
      </c>
      <c r="N17" s="3">
        <f t="shared" si="0"/>
        <v>0</v>
      </c>
      <c r="O17" s="3">
        <f t="shared" si="1"/>
        <v>34500</v>
      </c>
      <c r="P17" s="35">
        <f t="shared" si="2"/>
        <v>0</v>
      </c>
      <c r="Q17" s="3">
        <f t="shared" si="3"/>
        <v>1</v>
      </c>
      <c r="R17" s="37"/>
    </row>
    <row r="18" spans="1:18" ht="19.5" thickBot="1" x14ac:dyDescent="0.35">
      <c r="A18" s="92" t="s">
        <v>3</v>
      </c>
      <c r="B18" s="93"/>
      <c r="C18" s="93"/>
      <c r="D18" s="93"/>
      <c r="E18" s="93"/>
      <c r="F18" s="42">
        <v>8</v>
      </c>
      <c r="G18" s="42">
        <v>980000</v>
      </c>
      <c r="H18" s="50">
        <v>1</v>
      </c>
      <c r="I18" s="50">
        <v>2</v>
      </c>
      <c r="J18" s="42">
        <v>10</v>
      </c>
      <c r="K18" s="42">
        <v>1790000</v>
      </c>
      <c r="L18" s="42">
        <v>1</v>
      </c>
      <c r="M18" s="54">
        <v>2</v>
      </c>
      <c r="N18" s="3">
        <f t="shared" si="0"/>
        <v>2</v>
      </c>
      <c r="O18" s="3">
        <f t="shared" si="1"/>
        <v>810000</v>
      </c>
      <c r="P18" s="35">
        <f t="shared" si="2"/>
        <v>0</v>
      </c>
      <c r="Q18" s="35">
        <f t="shared" si="3"/>
        <v>0</v>
      </c>
      <c r="R18" s="57"/>
    </row>
    <row r="19" spans="1:18" ht="21" thickBot="1" x14ac:dyDescent="0.35">
      <c r="A19" s="96" t="s">
        <v>4</v>
      </c>
      <c r="B19" s="97"/>
      <c r="C19" s="97"/>
      <c r="D19" s="97"/>
      <c r="E19" s="97"/>
      <c r="F19" s="42">
        <f>SUM(F17:F18)</f>
        <v>14</v>
      </c>
      <c r="G19" s="43">
        <f>SUM(G17:G18)</f>
        <v>1970000</v>
      </c>
      <c r="H19" s="42">
        <f>SUM(H17:H18)</f>
        <v>1</v>
      </c>
      <c r="I19" s="42">
        <f>SUM(I17:I18)</f>
        <v>2</v>
      </c>
      <c r="J19" s="42">
        <f>SUM(J18,J17)</f>
        <v>16</v>
      </c>
      <c r="K19" s="42">
        <f>SUM(K18,K17)</f>
        <v>2814500</v>
      </c>
      <c r="L19" s="42">
        <f>SUM(L17:L18)</f>
        <v>1</v>
      </c>
      <c r="M19" s="42">
        <f>SUM(M17:M18)</f>
        <v>3</v>
      </c>
      <c r="N19" s="3">
        <f t="shared" si="0"/>
        <v>2</v>
      </c>
      <c r="O19" s="3">
        <f t="shared" si="1"/>
        <v>844500</v>
      </c>
      <c r="P19" s="35">
        <f t="shared" si="2"/>
        <v>0</v>
      </c>
      <c r="Q19" s="35">
        <f t="shared" si="3"/>
        <v>1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Normal="100" zoomScaleSheetLayoutView="100" workbookViewId="0">
      <selection activeCell="M6" sqref="M6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8.75" x14ac:dyDescent="0.3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9.5" thickBot="1" x14ac:dyDescent="0.35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6.5" thickBot="1" x14ac:dyDescent="0.3">
      <c r="A4" s="106"/>
      <c r="B4" s="107"/>
      <c r="C4" s="107"/>
      <c r="D4" s="107"/>
      <c r="E4" s="107"/>
      <c r="F4" s="107"/>
      <c r="G4" s="107"/>
      <c r="H4" s="107"/>
      <c r="I4" s="108" t="s">
        <v>12</v>
      </c>
      <c r="J4" s="109"/>
      <c r="K4" s="109"/>
      <c r="L4" s="109"/>
      <c r="M4" s="109"/>
      <c r="N4" s="110"/>
      <c r="O4" s="111" t="s">
        <v>11</v>
      </c>
      <c r="P4" s="109"/>
      <c r="Q4" s="110"/>
    </row>
    <row r="5" spans="1:17" ht="16.5" thickBot="1" x14ac:dyDescent="0.3">
      <c r="A5" s="116"/>
      <c r="B5" s="136"/>
      <c r="C5" s="111" t="s">
        <v>15</v>
      </c>
      <c r="D5" s="109"/>
      <c r="E5" s="109"/>
      <c r="F5" s="109"/>
      <c r="G5" s="109"/>
      <c r="H5" s="109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18"/>
      <c r="B6" s="137"/>
      <c r="C6" s="144" t="s">
        <v>16</v>
      </c>
      <c r="D6" s="145"/>
      <c r="E6" s="145"/>
      <c r="F6" s="145"/>
      <c r="G6" s="145"/>
      <c r="H6" s="145"/>
      <c r="I6" s="12">
        <v>1</v>
      </c>
      <c r="J6" s="13"/>
      <c r="K6" s="13"/>
      <c r="L6" s="13"/>
      <c r="M6" s="12">
        <v>1</v>
      </c>
      <c r="N6" s="14">
        <f t="shared" ref="N6:N14" si="0">SUM(M6-I6)</f>
        <v>0</v>
      </c>
      <c r="O6" s="12">
        <v>2</v>
      </c>
      <c r="P6" s="12">
        <v>4</v>
      </c>
      <c r="Q6" s="15">
        <f t="shared" ref="Q6:Q14" si="1">SUM(P6-O6)</f>
        <v>2</v>
      </c>
    </row>
    <row r="7" spans="1:17" ht="18.75" customHeight="1" x14ac:dyDescent="0.25">
      <c r="A7" s="118"/>
      <c r="B7" s="137"/>
      <c r="C7" s="127" t="s">
        <v>17</v>
      </c>
      <c r="D7" s="128"/>
      <c r="E7" s="128"/>
      <c r="F7" s="128"/>
      <c r="G7" s="128"/>
      <c r="H7" s="128"/>
      <c r="I7" s="16">
        <v>2</v>
      </c>
      <c r="J7" s="13"/>
      <c r="K7" s="13"/>
      <c r="L7" s="13"/>
      <c r="M7" s="16">
        <v>3</v>
      </c>
      <c r="N7" s="17">
        <f t="shared" si="0"/>
        <v>1</v>
      </c>
      <c r="O7" s="16">
        <v>3</v>
      </c>
      <c r="P7" s="16">
        <v>2</v>
      </c>
      <c r="Q7" s="18">
        <f t="shared" si="1"/>
        <v>-1</v>
      </c>
    </row>
    <row r="8" spans="1:17" ht="15.75" customHeight="1" x14ac:dyDescent="0.25">
      <c r="A8" s="138" t="s">
        <v>14</v>
      </c>
      <c r="B8" s="139"/>
      <c r="C8" s="142" t="s">
        <v>20</v>
      </c>
      <c r="D8" s="143"/>
      <c r="E8" s="143"/>
      <c r="F8" s="143"/>
      <c r="G8" s="143"/>
      <c r="H8" s="143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 x14ac:dyDescent="0.25">
      <c r="A9" s="40" t="s">
        <v>18</v>
      </c>
      <c r="B9" s="41"/>
      <c r="C9" s="118" t="s">
        <v>21</v>
      </c>
      <c r="D9" s="119"/>
      <c r="E9" s="119"/>
      <c r="F9" s="119"/>
      <c r="G9" s="119"/>
      <c r="H9" s="119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38" t="s">
        <v>19</v>
      </c>
      <c r="B10" s="139"/>
      <c r="C10" s="132" t="s">
        <v>22</v>
      </c>
      <c r="D10" s="133"/>
      <c r="E10" s="133"/>
      <c r="F10" s="133"/>
      <c r="G10" s="133"/>
      <c r="H10" s="133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18"/>
      <c r="B11" s="137"/>
      <c r="C11" s="142" t="s">
        <v>38</v>
      </c>
      <c r="D11" s="143"/>
      <c r="E11" s="143"/>
      <c r="F11" s="143"/>
      <c r="G11" s="143"/>
      <c r="H11" s="143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18"/>
      <c r="B12" s="137"/>
      <c r="C12" s="127" t="s">
        <v>23</v>
      </c>
      <c r="D12" s="128"/>
      <c r="E12" s="128"/>
      <c r="F12" s="128"/>
      <c r="G12" s="128"/>
      <c r="H12" s="128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18"/>
      <c r="B13" s="137"/>
      <c r="C13" s="118" t="s">
        <v>24</v>
      </c>
      <c r="D13" s="119"/>
      <c r="E13" s="119"/>
      <c r="F13" s="119"/>
      <c r="G13" s="119"/>
      <c r="H13" s="119"/>
      <c r="I13" s="16"/>
      <c r="J13" s="13"/>
      <c r="K13" s="13"/>
      <c r="L13" s="13"/>
      <c r="M13" s="16">
        <v>1</v>
      </c>
      <c r="N13" s="21">
        <f t="shared" si="0"/>
        <v>1</v>
      </c>
      <c r="O13" s="16"/>
      <c r="P13" s="16"/>
      <c r="Q13" s="23">
        <f t="shared" si="1"/>
        <v>0</v>
      </c>
    </row>
    <row r="14" spans="1:17" ht="15.75" customHeight="1" x14ac:dyDescent="0.25">
      <c r="A14" s="118"/>
      <c r="B14" s="137"/>
      <c r="C14" s="132" t="s">
        <v>25</v>
      </c>
      <c r="D14" s="133"/>
      <c r="E14" s="133"/>
      <c r="F14" s="133"/>
      <c r="G14" s="133"/>
      <c r="H14" s="133"/>
      <c r="I14" s="16">
        <v>4</v>
      </c>
      <c r="J14" s="13"/>
      <c r="K14" s="13"/>
      <c r="L14" s="13"/>
      <c r="M14" s="16">
        <v>2</v>
      </c>
      <c r="N14" s="22">
        <f t="shared" si="0"/>
        <v>-2</v>
      </c>
      <c r="O14" s="16"/>
      <c r="P14" s="16"/>
      <c r="Q14" s="23">
        <f t="shared" si="1"/>
        <v>0</v>
      </c>
    </row>
    <row r="15" spans="1:17" ht="15.75" customHeight="1" x14ac:dyDescent="0.25">
      <c r="A15" s="118"/>
      <c r="B15" s="137"/>
      <c r="C15" s="132" t="s">
        <v>26</v>
      </c>
      <c r="D15" s="133"/>
      <c r="E15" s="133"/>
      <c r="F15" s="133"/>
      <c r="G15" s="133"/>
      <c r="H15" s="133"/>
      <c r="I15" s="16"/>
      <c r="J15" s="13"/>
      <c r="K15" s="13"/>
      <c r="L15" s="13"/>
      <c r="M15" s="16"/>
      <c r="N15" s="17">
        <f>SUM(M15-I15)</f>
        <v>0</v>
      </c>
      <c r="O15" s="24"/>
      <c r="P15" s="24"/>
      <c r="Q15" s="23">
        <f t="shared" ref="Q15:Q21" si="2">SUM(P15-O15)</f>
        <v>0</v>
      </c>
    </row>
    <row r="16" spans="1:17" ht="15.75" customHeight="1" thickBot="1" x14ac:dyDescent="0.3">
      <c r="A16" s="118"/>
      <c r="B16" s="137"/>
      <c r="C16" s="132" t="s">
        <v>27</v>
      </c>
      <c r="D16" s="133"/>
      <c r="E16" s="133"/>
      <c r="F16" s="133"/>
      <c r="G16" s="133"/>
      <c r="H16" s="133"/>
      <c r="I16" s="25">
        <v>1</v>
      </c>
      <c r="J16" s="13"/>
      <c r="K16" s="13"/>
      <c r="L16" s="13"/>
      <c r="M16" s="25">
        <v>3</v>
      </c>
      <c r="N16" s="18">
        <f>SUM(M16-I16)</f>
        <v>2</v>
      </c>
      <c r="O16" s="25"/>
      <c r="P16" s="25"/>
      <c r="Q16" s="18">
        <f t="shared" si="2"/>
        <v>0</v>
      </c>
    </row>
    <row r="17" spans="1:17" ht="15" customHeight="1" thickBot="1" x14ac:dyDescent="0.3">
      <c r="A17" s="140"/>
      <c r="B17" s="141"/>
      <c r="C17" s="111" t="s">
        <v>4</v>
      </c>
      <c r="D17" s="109"/>
      <c r="E17" s="109"/>
      <c r="F17" s="109"/>
      <c r="G17" s="109"/>
      <c r="H17" s="109"/>
      <c r="I17" s="26">
        <f>SUM(I6:I16)</f>
        <v>8</v>
      </c>
      <c r="J17" s="27"/>
      <c r="K17" s="27"/>
      <c r="L17" s="27"/>
      <c r="M17" s="26">
        <f>SUM(M6:M16)</f>
        <v>10</v>
      </c>
      <c r="N17" s="26">
        <f>SUM(M17-I17)</f>
        <v>2</v>
      </c>
      <c r="O17" s="26">
        <f>SUM(O6:O16)</f>
        <v>6</v>
      </c>
      <c r="P17" s="26">
        <f>SUM(P6:P16)</f>
        <v>6</v>
      </c>
      <c r="Q17" s="26">
        <f>SUM(P17-O17)</f>
        <v>0</v>
      </c>
    </row>
    <row r="18" spans="1:17" ht="15.75" customHeight="1" x14ac:dyDescent="0.25">
      <c r="A18" s="116"/>
      <c r="B18" s="117"/>
      <c r="C18" s="124" t="s">
        <v>39</v>
      </c>
      <c r="D18" s="125"/>
      <c r="E18" s="125"/>
      <c r="F18" s="125"/>
      <c r="G18" s="125"/>
      <c r="H18" s="126"/>
      <c r="I18" s="24">
        <v>4</v>
      </c>
      <c r="J18" s="13"/>
      <c r="K18" s="13"/>
      <c r="L18" s="13"/>
      <c r="M18" s="24">
        <v>1</v>
      </c>
      <c r="N18" s="21">
        <f t="shared" ref="N18:N24" si="3">SUM(M18-I18)</f>
        <v>-3</v>
      </c>
      <c r="O18" s="24">
        <v>2</v>
      </c>
      <c r="P18" s="24">
        <v>3</v>
      </c>
      <c r="Q18" s="21">
        <f t="shared" si="2"/>
        <v>1</v>
      </c>
    </row>
    <row r="19" spans="1:17" ht="15.75" customHeight="1" x14ac:dyDescent="0.25">
      <c r="A19" s="118"/>
      <c r="B19" s="119"/>
      <c r="C19" s="127" t="s">
        <v>64</v>
      </c>
      <c r="D19" s="128"/>
      <c r="E19" s="128"/>
      <c r="F19" s="128"/>
      <c r="G19" s="128"/>
      <c r="H19" s="128"/>
      <c r="I19" s="16">
        <v>1</v>
      </c>
      <c r="J19" s="13"/>
      <c r="K19" s="13"/>
      <c r="L19" s="13"/>
      <c r="M19" s="16">
        <v>4</v>
      </c>
      <c r="N19" s="21">
        <f t="shared" si="3"/>
        <v>3</v>
      </c>
      <c r="O19" s="28">
        <v>4</v>
      </c>
      <c r="P19" s="28">
        <v>2</v>
      </c>
      <c r="Q19" s="23">
        <f t="shared" si="2"/>
        <v>-2</v>
      </c>
    </row>
    <row r="20" spans="1:17" ht="15.75" customHeight="1" x14ac:dyDescent="0.25">
      <c r="A20" s="118"/>
      <c r="B20" s="119"/>
      <c r="C20" s="132" t="s">
        <v>31</v>
      </c>
      <c r="D20" s="133"/>
      <c r="E20" s="133"/>
      <c r="F20" s="133"/>
      <c r="G20" s="133"/>
      <c r="H20" s="133"/>
      <c r="I20" s="16">
        <v>2</v>
      </c>
      <c r="J20" s="13"/>
      <c r="K20" s="13"/>
      <c r="L20" s="13"/>
      <c r="M20" s="16">
        <v>2</v>
      </c>
      <c r="N20" s="22">
        <f t="shared" si="3"/>
        <v>0</v>
      </c>
      <c r="O20" s="16"/>
      <c r="P20" s="16"/>
      <c r="Q20" s="29">
        <f t="shared" si="2"/>
        <v>0</v>
      </c>
    </row>
    <row r="21" spans="1:17" ht="15.75" customHeight="1" x14ac:dyDescent="0.25">
      <c r="A21" s="38" t="s">
        <v>28</v>
      </c>
      <c r="B21" s="39"/>
      <c r="C21" s="132" t="s">
        <v>32</v>
      </c>
      <c r="D21" s="133"/>
      <c r="E21" s="133"/>
      <c r="F21" s="133"/>
      <c r="G21" s="133"/>
      <c r="H21" s="133"/>
      <c r="I21" s="16"/>
      <c r="J21" s="13"/>
      <c r="K21" s="13"/>
      <c r="L21" s="13"/>
      <c r="M21" s="16"/>
      <c r="N21" s="17">
        <f t="shared" si="3"/>
        <v>0</v>
      </c>
      <c r="O21" s="30"/>
      <c r="P21" s="30"/>
      <c r="Q21" s="23">
        <f t="shared" si="2"/>
        <v>0</v>
      </c>
    </row>
    <row r="22" spans="1:17" ht="15.75" customHeight="1" x14ac:dyDescent="0.25">
      <c r="A22" s="38" t="s">
        <v>29</v>
      </c>
      <c r="B22" s="39"/>
      <c r="C22" s="127" t="s">
        <v>33</v>
      </c>
      <c r="D22" s="128"/>
      <c r="E22" s="128"/>
      <c r="F22" s="128"/>
      <c r="G22" s="128"/>
      <c r="H22" s="128"/>
      <c r="I22" s="16"/>
      <c r="J22" s="13"/>
      <c r="K22" s="13"/>
      <c r="L22" s="13"/>
      <c r="M22" s="16">
        <v>2</v>
      </c>
      <c r="N22" s="17">
        <f t="shared" si="3"/>
        <v>2</v>
      </c>
      <c r="O22" s="30"/>
      <c r="P22" s="30"/>
      <c r="Q22" s="23">
        <f>SUM(P22-O22)</f>
        <v>0</v>
      </c>
    </row>
    <row r="23" spans="1:17" ht="15.75" customHeight="1" x14ac:dyDescent="0.25">
      <c r="A23" s="38" t="s">
        <v>30</v>
      </c>
      <c r="B23" s="39"/>
      <c r="C23" s="134" t="s">
        <v>34</v>
      </c>
      <c r="D23" s="135"/>
      <c r="E23" s="135"/>
      <c r="F23" s="135"/>
      <c r="G23" s="135"/>
      <c r="H23" s="135"/>
      <c r="I23" s="16">
        <v>1</v>
      </c>
      <c r="J23" s="13"/>
      <c r="K23" s="13"/>
      <c r="L23" s="13"/>
      <c r="M23" s="16">
        <v>1</v>
      </c>
      <c r="N23" s="23">
        <f t="shared" si="3"/>
        <v>0</v>
      </c>
      <c r="O23" s="16"/>
      <c r="P23" s="16"/>
      <c r="Q23" s="17">
        <f>SUM(P23-O23)</f>
        <v>0</v>
      </c>
    </row>
    <row r="24" spans="1:17" ht="15.75" customHeight="1" x14ac:dyDescent="0.25">
      <c r="A24" s="120"/>
      <c r="B24" s="121"/>
      <c r="C24" s="127" t="s">
        <v>35</v>
      </c>
      <c r="D24" s="128"/>
      <c r="E24" s="128"/>
      <c r="F24" s="128"/>
      <c r="G24" s="128"/>
      <c r="H24" s="128"/>
      <c r="I24" s="16"/>
      <c r="J24" s="13"/>
      <c r="K24" s="13"/>
      <c r="L24" s="13"/>
      <c r="M24" s="16"/>
      <c r="N24" s="23">
        <f t="shared" si="3"/>
        <v>0</v>
      </c>
      <c r="O24" s="16"/>
      <c r="P24" s="16">
        <v>1</v>
      </c>
      <c r="Q24" s="22">
        <f>SUM(P24-O24)</f>
        <v>1</v>
      </c>
    </row>
    <row r="25" spans="1:17" ht="15.75" customHeight="1" thickBot="1" x14ac:dyDescent="0.3">
      <c r="A25" s="120"/>
      <c r="B25" s="121"/>
      <c r="C25" s="114" t="s">
        <v>27</v>
      </c>
      <c r="D25" s="115"/>
      <c r="E25" s="115"/>
      <c r="F25" s="115"/>
      <c r="G25" s="115"/>
      <c r="H25" s="115"/>
      <c r="I25" s="31"/>
      <c r="J25" s="13"/>
      <c r="K25" s="13"/>
      <c r="L25" s="13"/>
      <c r="M25" s="31"/>
      <c r="N25" s="32">
        <f>SUM(M25-I25)</f>
        <v>0</v>
      </c>
      <c r="O25" s="31"/>
      <c r="P25" s="31"/>
      <c r="Q25" s="33">
        <f>SUM(P25-O25)</f>
        <v>0</v>
      </c>
    </row>
    <row r="26" spans="1:17" ht="15.75" customHeight="1" thickBot="1" x14ac:dyDescent="0.3">
      <c r="A26" s="122"/>
      <c r="B26" s="123"/>
      <c r="C26" s="129" t="s">
        <v>36</v>
      </c>
      <c r="D26" s="130"/>
      <c r="E26" s="130"/>
      <c r="F26" s="130"/>
      <c r="G26" s="130"/>
      <c r="H26" s="131"/>
      <c r="I26" s="26">
        <f>SUM(I18:I25)</f>
        <v>8</v>
      </c>
      <c r="J26" s="34"/>
      <c r="K26" s="34"/>
      <c r="L26" s="34"/>
      <c r="M26" s="26">
        <f>SUM(M18:M25)</f>
        <v>10</v>
      </c>
      <c r="N26" s="26">
        <f>SUM(M26-I26)</f>
        <v>2</v>
      </c>
      <c r="O26" s="26">
        <f>SUM(O18:O25)</f>
        <v>6</v>
      </c>
      <c r="P26" s="26">
        <f>SUM(P18:P25)</f>
        <v>6</v>
      </c>
      <c r="Q26" s="26">
        <f>SUM(P26-O26)</f>
        <v>0</v>
      </c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ht="15.75" x14ac:dyDescent="0.25">
      <c r="A28" s="112" t="s">
        <v>55</v>
      </c>
      <c r="B28" s="112"/>
      <c r="C28" s="112"/>
      <c r="D28" s="112"/>
      <c r="E28" s="112"/>
      <c r="F28" s="112"/>
      <c r="G28" s="112"/>
      <c r="H28" s="112"/>
      <c r="I28" s="1"/>
    </row>
    <row r="29" spans="1:17" ht="15.75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17" ht="15.75" x14ac:dyDescent="0.25">
      <c r="A30" s="11" t="s">
        <v>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 x14ac:dyDescent="0.25">
      <c r="A31" s="113" t="s">
        <v>53</v>
      </c>
      <c r="B31" s="113"/>
      <c r="C31" s="113"/>
      <c r="D31" s="113"/>
      <c r="E31" s="113"/>
      <c r="F31" s="1"/>
      <c r="G31" s="1"/>
      <c r="H31" s="1"/>
      <c r="I31" s="1"/>
    </row>
  </sheetData>
  <mergeCells count="36"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  <mergeCell ref="A28:H28"/>
    <mergeCell ref="A31:E31"/>
    <mergeCell ref="C17:H17"/>
    <mergeCell ref="C25:H25"/>
    <mergeCell ref="A18:B20"/>
    <mergeCell ref="A24:B26"/>
    <mergeCell ref="C18:H18"/>
    <mergeCell ref="C19:H19"/>
    <mergeCell ref="C24:H24"/>
    <mergeCell ref="C26:H26"/>
    <mergeCell ref="C20:H20"/>
    <mergeCell ref="C21:H21"/>
    <mergeCell ref="C22:H22"/>
    <mergeCell ref="C23:H23"/>
    <mergeCell ref="A1:Q1"/>
    <mergeCell ref="A2:Q2"/>
    <mergeCell ref="A3:Q3"/>
    <mergeCell ref="A4:H4"/>
    <mergeCell ref="I4:N4"/>
    <mergeCell ref="O4:Q4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2018-04-11T15:01:59Z</cp:lastPrinted>
  <dcterms:created xsi:type="dcterms:W3CDTF">1996-10-08T23:32:33Z</dcterms:created>
  <dcterms:modified xsi:type="dcterms:W3CDTF">2018-04-25T10:23:08Z</dcterms:modified>
</cp:coreProperties>
</file>